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1"/>
  </bookViews>
  <sheets>
    <sheet name="延长期" sheetId="4" r:id="rId1"/>
    <sheet name="直补" sheetId="1" r:id="rId2"/>
    <sheet name="汇总" sheetId="3" r:id="rId3"/>
  </sheets>
  <calcPr calcId="124519"/>
</workbook>
</file>

<file path=xl/calcChain.xml><?xml version="1.0" encoding="utf-8"?>
<calcChain xmlns="http://schemas.openxmlformats.org/spreadsheetml/2006/main">
  <c r="D5" i="4"/>
  <c r="E5"/>
  <c r="F5"/>
  <c r="G5"/>
  <c r="H5"/>
  <c r="I5"/>
  <c r="J5"/>
  <c r="C5"/>
  <c r="J5" i="3"/>
  <c r="I5"/>
  <c r="H5"/>
  <c r="G5"/>
  <c r="F5"/>
  <c r="E5"/>
  <c r="D5"/>
  <c r="C5"/>
  <c r="D5" i="1"/>
  <c r="E5"/>
  <c r="F5"/>
  <c r="G5"/>
  <c r="H5"/>
  <c r="I5"/>
  <c r="J5"/>
  <c r="C5"/>
</calcChain>
</file>

<file path=xl/sharedStrings.xml><?xml version="1.0" encoding="utf-8"?>
<sst xmlns="http://schemas.openxmlformats.org/spreadsheetml/2006/main" count="96" uniqueCount="42">
  <si>
    <t>编制单位：丰都县林业局</t>
    <phoneticPr fontId="1" type="noConversion"/>
  </si>
  <si>
    <t>按年度分</t>
    <phoneticPr fontId="1" type="noConversion"/>
  </si>
  <si>
    <t>乡镇</t>
    <phoneticPr fontId="1" type="noConversion"/>
  </si>
  <si>
    <t>村数</t>
    <phoneticPr fontId="1" type="noConversion"/>
  </si>
  <si>
    <t>组数</t>
    <phoneticPr fontId="1" type="noConversion"/>
  </si>
  <si>
    <t>户数</t>
    <phoneticPr fontId="1" type="noConversion"/>
  </si>
  <si>
    <t>退耕还林验收合格面积（亩）</t>
    <phoneticPr fontId="1" type="noConversion"/>
  </si>
  <si>
    <t>直补资金（元）</t>
    <phoneticPr fontId="1" type="noConversion"/>
  </si>
  <si>
    <t xml:space="preserve"> </t>
    <phoneticPr fontId="1" type="noConversion"/>
  </si>
  <si>
    <t>合计</t>
  </si>
  <si>
    <t>生态林</t>
  </si>
  <si>
    <t>经济林</t>
  </si>
  <si>
    <t>草</t>
  </si>
  <si>
    <t>合计</t>
    <phoneticPr fontId="1" type="noConversion"/>
  </si>
  <si>
    <t xml:space="preserve">编制单位：丰都县林业局      </t>
    <phoneticPr fontId="1" type="noConversion"/>
  </si>
  <si>
    <t>单位：个、户、亩、元</t>
    <phoneticPr fontId="1" type="noConversion"/>
  </si>
  <si>
    <t>村数</t>
  </si>
  <si>
    <t>组数</t>
  </si>
  <si>
    <t>户数</t>
  </si>
  <si>
    <t>退耕还林验收合格面积</t>
  </si>
  <si>
    <t>直补资金</t>
  </si>
  <si>
    <t>单位负责人（签字）：</t>
    <phoneticPr fontId="1" type="noConversion"/>
  </si>
  <si>
    <t>复核人（签字）：</t>
    <phoneticPr fontId="1" type="noConversion"/>
  </si>
  <si>
    <t>填表人（签字）：</t>
    <phoneticPr fontId="1" type="noConversion"/>
  </si>
  <si>
    <t>单位：个、户、亩、元</t>
  </si>
  <si>
    <t>重庆市新一轮退耕还林工程2014-2019年度现金补助资金区县汇总表</t>
    <phoneticPr fontId="1" type="noConversion"/>
  </si>
  <si>
    <t>重庆市新一轮退耕还林工程2018、2019年度现金补助资金区县汇总表</t>
    <phoneticPr fontId="1" type="noConversion"/>
  </si>
  <si>
    <t>树人镇</t>
  </si>
  <si>
    <t>暨龙镇</t>
  </si>
  <si>
    <t>重庆市新一轮退耕还林工程2014—2018年度延长期直补资金区县汇总表</t>
    <phoneticPr fontId="1" type="noConversion"/>
  </si>
  <si>
    <t>2018（一）（13）</t>
    <phoneticPr fontId="1" type="noConversion"/>
  </si>
  <si>
    <t>2018（二）（8）</t>
    <phoneticPr fontId="1" type="noConversion"/>
  </si>
  <si>
    <t>2018（三）（7）</t>
    <phoneticPr fontId="1" type="noConversion"/>
  </si>
  <si>
    <t>董家镇</t>
    <phoneticPr fontId="1" type="noConversion"/>
  </si>
  <si>
    <t>2019（三）（8）</t>
    <phoneticPr fontId="1" type="noConversion"/>
  </si>
  <si>
    <t>2018年延长期（7）</t>
  </si>
  <si>
    <t>2014年延长期（8）</t>
    <phoneticPr fontId="1" type="noConversion"/>
  </si>
  <si>
    <t>兴龙镇</t>
  </si>
  <si>
    <t>2015年延长期（8）</t>
    <phoneticPr fontId="1" type="noConversion"/>
  </si>
  <si>
    <t>2016年延长期（8）</t>
    <phoneticPr fontId="1" type="noConversion"/>
  </si>
  <si>
    <t>2017年延长期（5）</t>
    <phoneticPr fontId="1" type="noConversion"/>
  </si>
  <si>
    <t>树人镇</t>
    <phoneticPr fontId="1" type="noConversion"/>
  </si>
</sst>
</file>

<file path=xl/styles.xml><?xml version="1.0" encoding="utf-8"?>
<styleSheet xmlns="http://schemas.openxmlformats.org/spreadsheetml/2006/main">
  <numFmts count="3">
    <numFmt numFmtId="176" formatCode="#,##0_ "/>
    <numFmt numFmtId="177" formatCode="#,##0.000_ "/>
    <numFmt numFmtId="178" formatCode="#,##0.00_ 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57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horizontal="left" vertical="center"/>
    </xf>
    <xf numFmtId="176" fontId="0" fillId="0" borderId="2" xfId="0" applyNumberFormat="1" applyBorder="1" applyAlignment="1">
      <alignment horizontal="right" vertical="center"/>
    </xf>
    <xf numFmtId="177" fontId="0" fillId="0" borderId="2" xfId="0" applyNumberFormat="1" applyBorder="1" applyAlignment="1">
      <alignment horizontal="right" vertical="center"/>
    </xf>
    <xf numFmtId="178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2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57" fontId="0" fillId="0" borderId="1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177" fontId="3" fillId="0" borderId="2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E23" sqref="E23"/>
    </sheetView>
  </sheetViews>
  <sheetFormatPr defaultRowHeight="13.5"/>
  <cols>
    <col min="1" max="1" width="20" customWidth="1"/>
    <col min="2" max="2" width="17.375" customWidth="1"/>
    <col min="3" max="3" width="7.75" customWidth="1"/>
    <col min="4" max="4" width="7.625" customWidth="1"/>
    <col min="5" max="5" width="9.625" customWidth="1"/>
    <col min="6" max="8" width="12.625" customWidth="1"/>
    <col min="9" max="9" width="8.875" customWidth="1"/>
    <col min="10" max="10" width="17" customWidth="1"/>
  </cols>
  <sheetData>
    <row r="1" spans="1:10" s="1" customFormat="1" ht="23.25" customHeight="1">
      <c r="A1" s="18" t="s">
        <v>29</v>
      </c>
      <c r="B1" s="18"/>
      <c r="C1" s="19"/>
      <c r="D1" s="19"/>
      <c r="E1" s="19"/>
      <c r="F1" s="19"/>
      <c r="G1" s="19"/>
      <c r="H1" s="19"/>
      <c r="I1" s="19"/>
      <c r="J1" s="19"/>
    </row>
    <row r="2" spans="1:10" s="1" customFormat="1" ht="23.25" customHeight="1">
      <c r="A2" s="5" t="s">
        <v>14</v>
      </c>
      <c r="B2" s="5"/>
      <c r="C2" s="20">
        <v>45566</v>
      </c>
      <c r="D2" s="20"/>
      <c r="E2" s="4"/>
      <c r="F2" s="4"/>
      <c r="G2" s="4"/>
      <c r="H2" s="4"/>
      <c r="I2" s="4" t="s">
        <v>15</v>
      </c>
      <c r="J2" s="6"/>
    </row>
    <row r="3" spans="1:10" s="1" customFormat="1" ht="20.100000000000001" customHeight="1">
      <c r="A3" s="21" t="s">
        <v>1</v>
      </c>
      <c r="B3" s="21" t="s">
        <v>2</v>
      </c>
      <c r="C3" s="21" t="s">
        <v>16</v>
      </c>
      <c r="D3" s="21" t="s">
        <v>17</v>
      </c>
      <c r="E3" s="21" t="s">
        <v>18</v>
      </c>
      <c r="F3" s="23" t="s">
        <v>19</v>
      </c>
      <c r="G3" s="24"/>
      <c r="H3" s="24"/>
      <c r="I3" s="25"/>
      <c r="J3" s="21" t="s">
        <v>20</v>
      </c>
    </row>
    <row r="4" spans="1:10" s="1" customFormat="1" ht="20.100000000000001" customHeight="1">
      <c r="A4" s="22"/>
      <c r="B4" s="22"/>
      <c r="C4" s="22"/>
      <c r="D4" s="22"/>
      <c r="E4" s="22"/>
      <c r="F4" s="14" t="s">
        <v>9</v>
      </c>
      <c r="G4" s="14" t="s">
        <v>10</v>
      </c>
      <c r="H4" s="14" t="s">
        <v>11</v>
      </c>
      <c r="I4" s="14" t="s">
        <v>12</v>
      </c>
      <c r="J4" s="22"/>
    </row>
    <row r="5" spans="1:10" s="1" customFormat="1" ht="20.100000000000001" customHeight="1">
      <c r="A5" s="7" t="s">
        <v>13</v>
      </c>
      <c r="B5" s="7"/>
      <c r="C5" s="38">
        <f>SUM(C6:C11)</f>
        <v>13</v>
      </c>
      <c r="D5" s="38">
        <f t="shared" ref="D5:J5" si="0">SUM(D6:D11)</f>
        <v>19</v>
      </c>
      <c r="E5" s="38">
        <f t="shared" si="0"/>
        <v>224</v>
      </c>
      <c r="F5" s="39">
        <f t="shared" si="0"/>
        <v>2657.2</v>
      </c>
      <c r="G5" s="39">
        <f t="shared" si="0"/>
        <v>0</v>
      </c>
      <c r="H5" s="39">
        <f t="shared" si="0"/>
        <v>2657.2</v>
      </c>
      <c r="I5" s="39">
        <f t="shared" si="0"/>
        <v>0</v>
      </c>
      <c r="J5" s="40">
        <f t="shared" si="0"/>
        <v>886470</v>
      </c>
    </row>
    <row r="6" spans="1:10" s="1" customFormat="1" ht="20.100000000000001" customHeight="1">
      <c r="A6" s="33" t="s">
        <v>36</v>
      </c>
      <c r="B6" s="9" t="s">
        <v>28</v>
      </c>
      <c r="C6" s="10">
        <v>1</v>
      </c>
      <c r="D6" s="10">
        <v>2</v>
      </c>
      <c r="E6" s="10">
        <v>2</v>
      </c>
      <c r="F6" s="11">
        <v>205</v>
      </c>
      <c r="G6" s="11">
        <v>0</v>
      </c>
      <c r="H6" s="11">
        <v>205</v>
      </c>
      <c r="I6" s="11">
        <v>0</v>
      </c>
      <c r="J6" s="12">
        <v>102500</v>
      </c>
    </row>
    <row r="7" spans="1:10" ht="19.5" customHeight="1">
      <c r="A7" s="34"/>
      <c r="B7" s="9" t="s">
        <v>37</v>
      </c>
      <c r="C7" s="10">
        <v>1</v>
      </c>
      <c r="D7" s="10">
        <v>1</v>
      </c>
      <c r="E7" s="10">
        <v>20</v>
      </c>
      <c r="F7" s="11">
        <v>40.5</v>
      </c>
      <c r="G7" s="11">
        <v>0</v>
      </c>
      <c r="H7" s="11">
        <v>40.5</v>
      </c>
      <c r="I7" s="11">
        <v>0</v>
      </c>
      <c r="J7" s="12">
        <v>20250</v>
      </c>
    </row>
    <row r="8" spans="1:10" ht="19.5" customHeight="1">
      <c r="A8" s="8" t="s">
        <v>38</v>
      </c>
      <c r="B8" s="9" t="s">
        <v>28</v>
      </c>
      <c r="C8" s="10">
        <v>4</v>
      </c>
      <c r="D8" s="10">
        <v>8</v>
      </c>
      <c r="E8" s="10">
        <v>10</v>
      </c>
      <c r="F8" s="11">
        <v>1518.2</v>
      </c>
      <c r="G8" s="11">
        <v>0</v>
      </c>
      <c r="H8" s="11">
        <v>1518.2</v>
      </c>
      <c r="I8" s="11">
        <v>0</v>
      </c>
      <c r="J8" s="12">
        <v>607280</v>
      </c>
    </row>
    <row r="9" spans="1:10" ht="19.5" customHeight="1">
      <c r="A9" s="8" t="s">
        <v>39</v>
      </c>
      <c r="B9" s="9" t="s">
        <v>28</v>
      </c>
      <c r="C9" s="10">
        <v>5</v>
      </c>
      <c r="D9" s="10">
        <v>5</v>
      </c>
      <c r="E9" s="10">
        <v>4</v>
      </c>
      <c r="F9" s="11">
        <v>317</v>
      </c>
      <c r="G9" s="11">
        <v>0</v>
      </c>
      <c r="H9" s="11">
        <v>317</v>
      </c>
      <c r="I9" s="11">
        <v>0</v>
      </c>
      <c r="J9" s="12">
        <v>95100</v>
      </c>
    </row>
    <row r="10" spans="1:10" ht="19.5" customHeight="1">
      <c r="A10" s="17" t="s">
        <v>40</v>
      </c>
      <c r="B10" s="9" t="s">
        <v>28</v>
      </c>
      <c r="C10" s="10">
        <v>1</v>
      </c>
      <c r="D10" s="10">
        <v>1</v>
      </c>
      <c r="E10" s="10">
        <v>1</v>
      </c>
      <c r="F10" s="11">
        <v>36.9</v>
      </c>
      <c r="G10" s="11">
        <v>0</v>
      </c>
      <c r="H10" s="11">
        <v>36.9</v>
      </c>
      <c r="I10" s="11">
        <v>0</v>
      </c>
      <c r="J10" s="12">
        <v>7380</v>
      </c>
    </row>
    <row r="11" spans="1:10" ht="19.5" customHeight="1">
      <c r="A11" s="9" t="s">
        <v>35</v>
      </c>
      <c r="B11" s="9" t="s">
        <v>41</v>
      </c>
      <c r="C11" s="10">
        <v>1</v>
      </c>
      <c r="D11" s="10">
        <v>2</v>
      </c>
      <c r="E11" s="10">
        <v>187</v>
      </c>
      <c r="F11" s="11">
        <v>539.6</v>
      </c>
      <c r="G11" s="11">
        <v>0</v>
      </c>
      <c r="H11" s="11">
        <v>539.6</v>
      </c>
      <c r="I11" s="11">
        <v>0</v>
      </c>
      <c r="J11" s="12">
        <v>53960</v>
      </c>
    </row>
    <row r="12" spans="1:10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>
      <c r="A13" s="13" t="s">
        <v>21</v>
      </c>
      <c r="B13" s="1"/>
      <c r="C13" s="4"/>
      <c r="D13" s="4"/>
      <c r="E13" s="4"/>
      <c r="F13" s="4" t="s">
        <v>22</v>
      </c>
      <c r="G13" s="4"/>
      <c r="H13" s="4"/>
      <c r="I13" s="4" t="s">
        <v>23</v>
      </c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s="4"/>
      <c r="B15" s="4"/>
      <c r="C15" s="4"/>
      <c r="D15" s="4"/>
      <c r="E15" s="4"/>
      <c r="F15" s="4"/>
      <c r="G15" s="4"/>
      <c r="H15" s="4"/>
      <c r="I15" s="4"/>
      <c r="J15" s="4"/>
    </row>
  </sheetData>
  <mergeCells count="10">
    <mergeCell ref="A1:J1"/>
    <mergeCell ref="C2:D2"/>
    <mergeCell ref="A3:A4"/>
    <mergeCell ref="B3:B4"/>
    <mergeCell ref="C3:C4"/>
    <mergeCell ref="D3:D4"/>
    <mergeCell ref="E3:E4"/>
    <mergeCell ref="F3:I3"/>
    <mergeCell ref="J3:J4"/>
    <mergeCell ref="A6:A7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"/>
  <sheetViews>
    <sheetView tabSelected="1" workbookViewId="0">
      <selection activeCell="B17" sqref="B17"/>
    </sheetView>
  </sheetViews>
  <sheetFormatPr defaultRowHeight="13.5"/>
  <cols>
    <col min="1" max="1" width="17.125" customWidth="1"/>
    <col min="2" max="2" width="14.75" customWidth="1"/>
    <col min="6" max="6" width="12.625" customWidth="1"/>
    <col min="7" max="7" width="13" customWidth="1"/>
    <col min="8" max="8" width="14.25" customWidth="1"/>
    <col min="9" max="9" width="11.375" customWidth="1"/>
    <col min="10" max="10" width="15.25" customWidth="1"/>
  </cols>
  <sheetData>
    <row r="1" spans="1:10" s="1" customFormat="1" ht="23.25" customHeight="1">
      <c r="A1" s="27" t="s">
        <v>26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1" customFormat="1" ht="20.25" customHeight="1">
      <c r="A2" s="28" t="s">
        <v>0</v>
      </c>
      <c r="B2" s="28"/>
      <c r="D2" s="20">
        <v>45566</v>
      </c>
      <c r="E2" s="20"/>
      <c r="H2" s="2"/>
      <c r="I2" s="1" t="s">
        <v>24</v>
      </c>
    </row>
    <row r="3" spans="1:10" s="1" customFormat="1" ht="20.100000000000001" customHeight="1">
      <c r="A3" s="29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30" t="s">
        <v>6</v>
      </c>
      <c r="G3" s="30"/>
      <c r="H3" s="30"/>
      <c r="I3" s="30"/>
      <c r="J3" s="30" t="s">
        <v>7</v>
      </c>
    </row>
    <row r="4" spans="1:10" s="1" customFormat="1" ht="20.100000000000001" customHeight="1">
      <c r="A4" s="29"/>
      <c r="B4" s="26"/>
      <c r="C4" s="26" t="s">
        <v>8</v>
      </c>
      <c r="D4" s="26"/>
      <c r="E4" s="26" t="s">
        <v>8</v>
      </c>
      <c r="F4" s="3" t="s">
        <v>9</v>
      </c>
      <c r="G4" s="3" t="s">
        <v>10</v>
      </c>
      <c r="H4" s="3" t="s">
        <v>11</v>
      </c>
      <c r="I4" s="3" t="s">
        <v>12</v>
      </c>
      <c r="J4" s="30"/>
    </row>
    <row r="5" spans="1:10" s="1" customFormat="1" ht="22.5" customHeight="1">
      <c r="A5" s="15" t="s">
        <v>13</v>
      </c>
      <c r="B5" s="15"/>
      <c r="C5" s="35">
        <f>SUM(C6:C9)</f>
        <v>8</v>
      </c>
      <c r="D5" s="35">
        <f>SUM(D6:D9)</f>
        <v>10</v>
      </c>
      <c r="E5" s="35">
        <f>SUM(E6:E9)</f>
        <v>418</v>
      </c>
      <c r="F5" s="36">
        <f>SUM(F6:F9)</f>
        <v>636.4</v>
      </c>
      <c r="G5" s="36">
        <f>SUM(G6:G9)</f>
        <v>0</v>
      </c>
      <c r="H5" s="36">
        <f>SUM(H6:H9)</f>
        <v>636.4</v>
      </c>
      <c r="I5" s="36">
        <f>SUM(I6:I9)</f>
        <v>0</v>
      </c>
      <c r="J5" s="37">
        <f>SUM(J6:J9)</f>
        <v>244560</v>
      </c>
    </row>
    <row r="6" spans="1:10" s="1" customFormat="1" ht="22.5" customHeight="1">
      <c r="A6" s="31" t="s">
        <v>30</v>
      </c>
      <c r="B6" s="9" t="s">
        <v>27</v>
      </c>
      <c r="C6" s="10">
        <v>1</v>
      </c>
      <c r="D6" s="10">
        <v>1</v>
      </c>
      <c r="E6" s="10">
        <v>186</v>
      </c>
      <c r="F6" s="11">
        <v>118.6</v>
      </c>
      <c r="G6" s="11">
        <v>0</v>
      </c>
      <c r="H6" s="11">
        <v>118.6</v>
      </c>
      <c r="I6" s="11">
        <v>0</v>
      </c>
      <c r="J6" s="12">
        <v>59300</v>
      </c>
    </row>
    <row r="7" spans="1:10" s="1" customFormat="1" ht="22.5" customHeight="1">
      <c r="A7" s="31" t="s">
        <v>31</v>
      </c>
      <c r="B7" s="9" t="s">
        <v>27</v>
      </c>
      <c r="C7" s="10">
        <v>1</v>
      </c>
      <c r="D7" s="10">
        <v>1</v>
      </c>
      <c r="E7" s="10">
        <v>186</v>
      </c>
      <c r="F7" s="11">
        <v>218.6</v>
      </c>
      <c r="G7" s="11">
        <v>0</v>
      </c>
      <c r="H7" s="11">
        <v>218.6</v>
      </c>
      <c r="I7" s="11">
        <v>0</v>
      </c>
      <c r="J7" s="12">
        <v>65580</v>
      </c>
    </row>
    <row r="8" spans="1:10" ht="22.5" customHeight="1">
      <c r="A8" s="31" t="s">
        <v>32</v>
      </c>
      <c r="B8" s="9" t="s">
        <v>33</v>
      </c>
      <c r="C8" s="10">
        <v>5</v>
      </c>
      <c r="D8" s="10">
        <v>7</v>
      </c>
      <c r="E8" s="10">
        <v>45</v>
      </c>
      <c r="F8" s="11">
        <v>289.2</v>
      </c>
      <c r="G8" s="11">
        <v>0</v>
      </c>
      <c r="H8" s="11">
        <v>289.2</v>
      </c>
      <c r="I8" s="11">
        <v>0</v>
      </c>
      <c r="J8" s="12">
        <v>115680</v>
      </c>
    </row>
    <row r="9" spans="1:10" ht="22.5" customHeight="1">
      <c r="A9" s="32" t="s">
        <v>34</v>
      </c>
      <c r="B9" s="9" t="s">
        <v>33</v>
      </c>
      <c r="C9" s="10">
        <v>1</v>
      </c>
      <c r="D9" s="10">
        <v>1</v>
      </c>
      <c r="E9" s="10">
        <v>1</v>
      </c>
      <c r="F9" s="11">
        <v>10</v>
      </c>
      <c r="G9" s="11">
        <v>0</v>
      </c>
      <c r="H9" s="11">
        <v>10</v>
      </c>
      <c r="I9" s="11">
        <v>0</v>
      </c>
      <c r="J9" s="12">
        <v>4000</v>
      </c>
    </row>
    <row r="12" spans="1:10">
      <c r="A12" s="13" t="s">
        <v>21</v>
      </c>
      <c r="B12" s="1"/>
      <c r="C12" s="4"/>
      <c r="D12" s="4"/>
      <c r="E12" s="4"/>
      <c r="F12" s="4" t="s">
        <v>22</v>
      </c>
      <c r="G12" s="4"/>
      <c r="H12" s="4"/>
      <c r="I12" s="4" t="s">
        <v>23</v>
      </c>
    </row>
  </sheetData>
  <mergeCells count="10">
    <mergeCell ref="A1:J1"/>
    <mergeCell ref="A2:B2"/>
    <mergeCell ref="A3:A4"/>
    <mergeCell ref="B3:B4"/>
    <mergeCell ref="C3:C4"/>
    <mergeCell ref="D3:D4"/>
    <mergeCell ref="E3:E4"/>
    <mergeCell ref="F3:I3"/>
    <mergeCell ref="J3:J4"/>
    <mergeCell ref="D2:E2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E20" sqref="E20"/>
    </sheetView>
  </sheetViews>
  <sheetFormatPr defaultRowHeight="13.5"/>
  <cols>
    <col min="1" max="1" width="20" customWidth="1"/>
    <col min="2" max="2" width="10.75" customWidth="1"/>
    <col min="3" max="3" width="7.75" customWidth="1"/>
    <col min="4" max="4" width="7.625" customWidth="1"/>
    <col min="5" max="5" width="9.625" customWidth="1"/>
    <col min="6" max="6" width="13.5" customWidth="1"/>
    <col min="7" max="8" width="12.625" customWidth="1"/>
    <col min="9" max="9" width="8.875" customWidth="1"/>
    <col min="10" max="10" width="17" customWidth="1"/>
  </cols>
  <sheetData>
    <row r="1" spans="1:10" s="1" customFormat="1" ht="23.25" customHeight="1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s="1" customFormat="1" ht="23.25" customHeight="1">
      <c r="A2" s="5" t="s">
        <v>14</v>
      </c>
      <c r="B2" s="5"/>
      <c r="C2" s="20">
        <v>45566</v>
      </c>
      <c r="D2" s="20"/>
      <c r="E2" s="4"/>
      <c r="F2" s="4"/>
      <c r="G2" s="4"/>
      <c r="H2" s="4"/>
      <c r="I2" s="4" t="s">
        <v>15</v>
      </c>
      <c r="J2" s="6"/>
    </row>
    <row r="3" spans="1:10" ht="23.25" customHeight="1">
      <c r="A3" s="29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30" t="s">
        <v>6</v>
      </c>
      <c r="G3" s="30"/>
      <c r="H3" s="30"/>
      <c r="I3" s="30"/>
      <c r="J3" s="30" t="s">
        <v>7</v>
      </c>
    </row>
    <row r="4" spans="1:10" ht="23.25" customHeight="1">
      <c r="A4" s="29"/>
      <c r="B4" s="26"/>
      <c r="C4" s="26" t="s">
        <v>8</v>
      </c>
      <c r="D4" s="26"/>
      <c r="E4" s="26" t="s">
        <v>8</v>
      </c>
      <c r="F4" s="16" t="s">
        <v>9</v>
      </c>
      <c r="G4" s="16" t="s">
        <v>10</v>
      </c>
      <c r="H4" s="16" t="s">
        <v>11</v>
      </c>
      <c r="I4" s="16" t="s">
        <v>12</v>
      </c>
      <c r="J4" s="30"/>
    </row>
    <row r="5" spans="1:10" ht="23.25" customHeight="1">
      <c r="A5" s="15" t="s">
        <v>13</v>
      </c>
      <c r="B5" s="15"/>
      <c r="C5" s="35">
        <f t="shared" ref="C5:J5" si="0">SUM(C6:C15)</f>
        <v>21</v>
      </c>
      <c r="D5" s="35">
        <f t="shared" si="0"/>
        <v>29</v>
      </c>
      <c r="E5" s="35">
        <f t="shared" si="0"/>
        <v>642</v>
      </c>
      <c r="F5" s="36">
        <f t="shared" si="0"/>
        <v>3293.5999999999995</v>
      </c>
      <c r="G5" s="36">
        <f t="shared" si="0"/>
        <v>0</v>
      </c>
      <c r="H5" s="36">
        <f t="shared" si="0"/>
        <v>3293.5999999999995</v>
      </c>
      <c r="I5" s="36">
        <f t="shared" si="0"/>
        <v>0</v>
      </c>
      <c r="J5" s="37">
        <f t="shared" si="0"/>
        <v>1131030</v>
      </c>
    </row>
    <row r="6" spans="1:10" ht="23.25" customHeight="1">
      <c r="A6" s="33" t="s">
        <v>36</v>
      </c>
      <c r="B6" s="9" t="s">
        <v>28</v>
      </c>
      <c r="C6" s="10">
        <v>1</v>
      </c>
      <c r="D6" s="10">
        <v>2</v>
      </c>
      <c r="E6" s="10">
        <v>2</v>
      </c>
      <c r="F6" s="11">
        <v>205</v>
      </c>
      <c r="G6" s="11">
        <v>0</v>
      </c>
      <c r="H6" s="11">
        <v>205</v>
      </c>
      <c r="I6" s="11">
        <v>0</v>
      </c>
      <c r="J6" s="12">
        <v>102500</v>
      </c>
    </row>
    <row r="7" spans="1:10" ht="23.25" customHeight="1">
      <c r="A7" s="34"/>
      <c r="B7" s="9" t="s">
        <v>37</v>
      </c>
      <c r="C7" s="10">
        <v>1</v>
      </c>
      <c r="D7" s="10">
        <v>1</v>
      </c>
      <c r="E7" s="10">
        <v>20</v>
      </c>
      <c r="F7" s="11">
        <v>40.5</v>
      </c>
      <c r="G7" s="11">
        <v>0</v>
      </c>
      <c r="H7" s="11">
        <v>40.5</v>
      </c>
      <c r="I7" s="11">
        <v>0</v>
      </c>
      <c r="J7" s="12">
        <v>20250</v>
      </c>
    </row>
    <row r="8" spans="1:10" ht="23.25" customHeight="1">
      <c r="A8" s="8" t="s">
        <v>38</v>
      </c>
      <c r="B8" s="9" t="s">
        <v>28</v>
      </c>
      <c r="C8" s="10">
        <v>4</v>
      </c>
      <c r="D8" s="10">
        <v>8</v>
      </c>
      <c r="E8" s="10">
        <v>10</v>
      </c>
      <c r="F8" s="11">
        <v>1518.2</v>
      </c>
      <c r="G8" s="11">
        <v>0</v>
      </c>
      <c r="H8" s="11">
        <v>1518.2</v>
      </c>
      <c r="I8" s="11">
        <v>0</v>
      </c>
      <c r="J8" s="12">
        <v>607280</v>
      </c>
    </row>
    <row r="9" spans="1:10" ht="23.25" customHeight="1">
      <c r="A9" s="8" t="s">
        <v>39</v>
      </c>
      <c r="B9" s="9" t="s">
        <v>28</v>
      </c>
      <c r="C9" s="10">
        <v>5</v>
      </c>
      <c r="D9" s="10">
        <v>5</v>
      </c>
      <c r="E9" s="10">
        <v>4</v>
      </c>
      <c r="F9" s="11">
        <v>317</v>
      </c>
      <c r="G9" s="11">
        <v>0</v>
      </c>
      <c r="H9" s="11">
        <v>317</v>
      </c>
      <c r="I9" s="11">
        <v>0</v>
      </c>
      <c r="J9" s="12">
        <v>95100</v>
      </c>
    </row>
    <row r="10" spans="1:10" ht="23.25" customHeight="1">
      <c r="A10" s="17" t="s">
        <v>40</v>
      </c>
      <c r="B10" s="9" t="s">
        <v>28</v>
      </c>
      <c r="C10" s="10">
        <v>1</v>
      </c>
      <c r="D10" s="10">
        <v>1</v>
      </c>
      <c r="E10" s="10">
        <v>1</v>
      </c>
      <c r="F10" s="11">
        <v>36.9</v>
      </c>
      <c r="G10" s="11">
        <v>0</v>
      </c>
      <c r="H10" s="11">
        <v>36.9</v>
      </c>
      <c r="I10" s="11">
        <v>0</v>
      </c>
      <c r="J10" s="12">
        <v>7380</v>
      </c>
    </row>
    <row r="11" spans="1:10" ht="23.25" customHeight="1">
      <c r="A11" s="9" t="s">
        <v>35</v>
      </c>
      <c r="B11" s="9" t="s">
        <v>41</v>
      </c>
      <c r="C11" s="10">
        <v>1</v>
      </c>
      <c r="D11" s="10">
        <v>2</v>
      </c>
      <c r="E11" s="10">
        <v>187</v>
      </c>
      <c r="F11" s="11">
        <v>539.6</v>
      </c>
      <c r="G11" s="11">
        <v>0</v>
      </c>
      <c r="H11" s="11">
        <v>539.6</v>
      </c>
      <c r="I11" s="11">
        <v>0</v>
      </c>
      <c r="J11" s="12">
        <v>53960</v>
      </c>
    </row>
    <row r="12" spans="1:10" ht="23.25" customHeight="1">
      <c r="A12" s="31" t="s">
        <v>30</v>
      </c>
      <c r="B12" s="9" t="s">
        <v>27</v>
      </c>
      <c r="C12" s="10">
        <v>1</v>
      </c>
      <c r="D12" s="10">
        <v>1</v>
      </c>
      <c r="E12" s="10">
        <v>186</v>
      </c>
      <c r="F12" s="11">
        <v>118.6</v>
      </c>
      <c r="G12" s="11">
        <v>0</v>
      </c>
      <c r="H12" s="11">
        <v>118.6</v>
      </c>
      <c r="I12" s="11">
        <v>0</v>
      </c>
      <c r="J12" s="12">
        <v>59300</v>
      </c>
    </row>
    <row r="13" spans="1:10" ht="23.25" customHeight="1">
      <c r="A13" s="31" t="s">
        <v>31</v>
      </c>
      <c r="B13" s="9" t="s">
        <v>27</v>
      </c>
      <c r="C13" s="10">
        <v>1</v>
      </c>
      <c r="D13" s="10">
        <v>1</v>
      </c>
      <c r="E13" s="10">
        <v>186</v>
      </c>
      <c r="F13" s="11">
        <v>218.6</v>
      </c>
      <c r="G13" s="11">
        <v>0</v>
      </c>
      <c r="H13" s="11">
        <v>218.6</v>
      </c>
      <c r="I13" s="11">
        <v>0</v>
      </c>
      <c r="J13" s="12">
        <v>65580</v>
      </c>
    </row>
    <row r="14" spans="1:10" ht="23.25" customHeight="1">
      <c r="A14" s="31" t="s">
        <v>32</v>
      </c>
      <c r="B14" s="9" t="s">
        <v>33</v>
      </c>
      <c r="C14" s="10">
        <v>5</v>
      </c>
      <c r="D14" s="10">
        <v>7</v>
      </c>
      <c r="E14" s="10">
        <v>45</v>
      </c>
      <c r="F14" s="11">
        <v>289.2</v>
      </c>
      <c r="G14" s="11">
        <v>0</v>
      </c>
      <c r="H14" s="11">
        <v>289.2</v>
      </c>
      <c r="I14" s="11">
        <v>0</v>
      </c>
      <c r="J14" s="12">
        <v>115680</v>
      </c>
    </row>
    <row r="15" spans="1:10" ht="23.25" customHeight="1">
      <c r="A15" s="32" t="s">
        <v>34</v>
      </c>
      <c r="B15" s="9" t="s">
        <v>33</v>
      </c>
      <c r="C15" s="10">
        <v>1</v>
      </c>
      <c r="D15" s="10">
        <v>1</v>
      </c>
      <c r="E15" s="10">
        <v>1</v>
      </c>
      <c r="F15" s="11">
        <v>10</v>
      </c>
      <c r="G15" s="11">
        <v>0</v>
      </c>
      <c r="H15" s="11">
        <v>10</v>
      </c>
      <c r="I15" s="11">
        <v>0</v>
      </c>
      <c r="J15" s="12">
        <v>4000</v>
      </c>
    </row>
    <row r="18" spans="1:9">
      <c r="A18" s="13" t="s">
        <v>21</v>
      </c>
      <c r="B18" s="1"/>
      <c r="C18" s="4"/>
      <c r="D18" s="4"/>
      <c r="E18" s="4"/>
      <c r="F18" s="4" t="s">
        <v>22</v>
      </c>
      <c r="G18" s="4"/>
      <c r="H18" s="4"/>
      <c r="I18" s="4" t="s">
        <v>23</v>
      </c>
    </row>
  </sheetData>
  <mergeCells count="10">
    <mergeCell ref="A6:A7"/>
    <mergeCell ref="J3:J4"/>
    <mergeCell ref="A1:J1"/>
    <mergeCell ref="A3:A4"/>
    <mergeCell ref="B3:B4"/>
    <mergeCell ref="C3:C4"/>
    <mergeCell ref="D3:D4"/>
    <mergeCell ref="E3:E4"/>
    <mergeCell ref="F3:I3"/>
    <mergeCell ref="C2:D2"/>
  </mergeCells>
  <phoneticPr fontId="1" type="noConversion"/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延长期</vt:lpstr>
      <vt:lpstr>直补</vt:lpstr>
      <vt:lpstr>汇总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2024-10-29T03:14:45Z</dcterms:modified>
</cp:coreProperties>
</file>