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按乡镇分年度汇总表" sheetId="1" r:id="rId1"/>
  </sheets>
  <calcPr calcId="144525"/>
</workbook>
</file>

<file path=xl/sharedStrings.xml><?xml version="1.0" encoding="utf-8"?>
<sst xmlns="http://schemas.openxmlformats.org/spreadsheetml/2006/main" count="42" uniqueCount="37">
  <si>
    <t>附表2</t>
  </si>
  <si>
    <t>丰都县2024未成林地自然灾害受损情况调查结果按乡镇分年度汇总表</t>
  </si>
  <si>
    <t>单位：亩</t>
  </si>
  <si>
    <t>乡镇/街道</t>
  </si>
  <si>
    <t>合计</t>
  </si>
  <si>
    <t>项目名称</t>
  </si>
  <si>
    <t>小计</t>
  </si>
  <si>
    <t>2022年“两岸青山·千里林带”</t>
  </si>
  <si>
    <t>2023年“两岸青山·千里林带”</t>
  </si>
  <si>
    <t>2023松材线虫采伐地更新造林</t>
  </si>
  <si>
    <t>2023油茶新增项目</t>
  </si>
  <si>
    <t>低效林改造</t>
  </si>
  <si>
    <t>农村“四旁”植树</t>
  </si>
  <si>
    <t>农业种植结构调整</t>
  </si>
  <si>
    <t>景观示范林</t>
  </si>
  <si>
    <t>森林抚育</t>
  </si>
  <si>
    <t>疏林地及未成林地营造林</t>
  </si>
  <si>
    <t>低效林  改造</t>
  </si>
  <si>
    <t>生态示范林建设</t>
  </si>
  <si>
    <t>森林      抚育</t>
  </si>
  <si>
    <t>包鸾镇</t>
  </si>
  <si>
    <t>保合镇</t>
  </si>
  <si>
    <t>高家镇</t>
  </si>
  <si>
    <t>虎威镇</t>
  </si>
  <si>
    <t>江池镇</t>
  </si>
  <si>
    <t>龙河镇</t>
  </si>
  <si>
    <t>龙孔镇</t>
  </si>
  <si>
    <t>名山街道</t>
  </si>
  <si>
    <t>三合街道</t>
  </si>
  <si>
    <t>十直镇</t>
  </si>
  <si>
    <t>树人镇</t>
  </si>
  <si>
    <t>双龙镇</t>
  </si>
  <si>
    <t>双路镇</t>
  </si>
  <si>
    <t>武平镇</t>
  </si>
  <si>
    <t>兴龙镇</t>
  </si>
  <si>
    <t>兴义镇</t>
  </si>
  <si>
    <t>湛普镇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</si>
</sst>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6" fillId="14" borderId="9" applyNumberFormat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4"/>
  <sheetViews>
    <sheetView tabSelected="1" zoomScale="120" zoomScaleNormal="120" workbookViewId="0">
      <selection activeCell="G22" sqref="G22"/>
    </sheetView>
  </sheetViews>
  <sheetFormatPr defaultColWidth="9" defaultRowHeight="13.5"/>
  <cols>
    <col min="1" max="1" width="8.25" customWidth="true"/>
    <col min="2" max="2" width="7.375" customWidth="true"/>
    <col min="3" max="3" width="6.63333333333333" customWidth="true"/>
    <col min="4" max="4" width="6.20833333333333" customWidth="true"/>
    <col min="5" max="5" width="8.85833333333333" customWidth="true"/>
    <col min="6" max="6" width="11.125" customWidth="true"/>
    <col min="7" max="7" width="8.125" customWidth="true"/>
    <col min="8" max="8" width="8.375" customWidth="true"/>
    <col min="9" max="9" width="9.21666666666667" customWidth="true"/>
    <col min="10" max="10" width="7.375" customWidth="true"/>
    <col min="11" max="11" width="7.275" customWidth="true"/>
    <col min="12" max="14" width="8.125" customWidth="true"/>
    <col min="15" max="15" width="6.625" customWidth="true"/>
    <col min="16" max="16" width="8.125" customWidth="true"/>
    <col min="17" max="17" width="8.85" customWidth="true"/>
    <col min="18" max="18" width="8.14166666666667" customWidth="true"/>
  </cols>
  <sheetData>
    <row r="1" ht="28" customHeight="true" spans="1:1">
      <c r="A1" s="1" t="s">
        <v>0</v>
      </c>
    </row>
    <row r="2" ht="33" customHeight="true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5.95" customHeight="true" spans="1:1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4"/>
      <c r="B5" s="4"/>
      <c r="C5" s="4" t="s">
        <v>6</v>
      </c>
      <c r="D5" s="5" t="s">
        <v>7</v>
      </c>
      <c r="E5" s="10"/>
      <c r="F5" s="10"/>
      <c r="G5" s="10"/>
      <c r="H5" s="10"/>
      <c r="I5" s="11"/>
      <c r="J5" s="6" t="s">
        <v>6</v>
      </c>
      <c r="K5" s="5" t="s">
        <v>8</v>
      </c>
      <c r="L5" s="10"/>
      <c r="M5" s="10"/>
      <c r="N5" s="10"/>
      <c r="O5" s="10"/>
      <c r="P5" s="11"/>
      <c r="Q5" s="6" t="s">
        <v>9</v>
      </c>
      <c r="R5" s="6" t="s">
        <v>10</v>
      </c>
    </row>
    <row r="6" ht="31.5" spans="1:18">
      <c r="A6" s="4"/>
      <c r="B6" s="4"/>
      <c r="C6" s="4"/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/>
      <c r="K6" s="6" t="s">
        <v>17</v>
      </c>
      <c r="L6" s="6" t="s">
        <v>12</v>
      </c>
      <c r="M6" s="6" t="s">
        <v>13</v>
      </c>
      <c r="N6" s="6" t="s">
        <v>18</v>
      </c>
      <c r="O6" s="6" t="s">
        <v>19</v>
      </c>
      <c r="P6" s="6" t="s">
        <v>16</v>
      </c>
      <c r="Q6" s="12"/>
      <c r="R6" s="6"/>
    </row>
    <row r="7" spans="1:18">
      <c r="A7" s="7" t="s">
        <v>4</v>
      </c>
      <c r="B7" s="8">
        <f>C7+J7</f>
        <v>56180.5</v>
      </c>
      <c r="C7" s="8">
        <f>D7+E7+F7+G7+H7+I7</f>
        <v>19488.3</v>
      </c>
      <c r="D7" s="9">
        <v>1611.5</v>
      </c>
      <c r="E7" s="9">
        <v>7904.9</v>
      </c>
      <c r="F7" s="9">
        <v>1434</v>
      </c>
      <c r="G7" s="9">
        <v>4350</v>
      </c>
      <c r="H7" s="9">
        <v>2762.9</v>
      </c>
      <c r="I7" s="8">
        <v>1425</v>
      </c>
      <c r="J7" s="8">
        <f>K7+L7+M7+N7+O7+P7+Q7+R7</f>
        <v>36692.2</v>
      </c>
      <c r="K7" s="8">
        <v>2000</v>
      </c>
      <c r="L7" s="8">
        <v>8000</v>
      </c>
      <c r="M7" s="8">
        <v>618.7</v>
      </c>
      <c r="N7" s="8">
        <v>4933</v>
      </c>
      <c r="O7" s="8">
        <f>SUM(O8:O24)</f>
        <v>4951.2</v>
      </c>
      <c r="P7" s="8">
        <v>1605.3</v>
      </c>
      <c r="Q7" s="8">
        <v>5244.8</v>
      </c>
      <c r="R7" s="8">
        <v>9339.2</v>
      </c>
    </row>
    <row r="8" spans="1:18">
      <c r="A8" s="7" t="s">
        <v>20</v>
      </c>
      <c r="B8" s="8">
        <f>C8+J8</f>
        <v>2580.8</v>
      </c>
      <c r="C8" s="8"/>
      <c r="D8" s="9"/>
      <c r="E8" s="9"/>
      <c r="F8" s="9"/>
      <c r="G8" s="9"/>
      <c r="H8" s="9"/>
      <c r="I8" s="8"/>
      <c r="J8" s="8">
        <f>K8+L8+M8+N8+O8+P8+Q8+R8</f>
        <v>2580.8</v>
      </c>
      <c r="K8" s="8"/>
      <c r="L8" s="8"/>
      <c r="M8" s="8"/>
      <c r="N8" s="8"/>
      <c r="O8" s="8"/>
      <c r="P8" s="8"/>
      <c r="Q8" s="8">
        <v>175.7</v>
      </c>
      <c r="R8" s="8">
        <v>2405.1</v>
      </c>
    </row>
    <row r="9" spans="1:18">
      <c r="A9" s="7" t="s">
        <v>21</v>
      </c>
      <c r="B9" s="8">
        <f>C9+J9</f>
        <v>436.1</v>
      </c>
      <c r="C9" s="8"/>
      <c r="D9" s="9"/>
      <c r="E9" s="9"/>
      <c r="F9" s="9"/>
      <c r="G9" s="9"/>
      <c r="H9" s="9"/>
      <c r="I9" s="8"/>
      <c r="J9" s="8">
        <f>K9+L9+M9+N9+O9+P9+Q9+R9</f>
        <v>436.1</v>
      </c>
      <c r="K9" s="8"/>
      <c r="L9" s="8"/>
      <c r="M9" s="8"/>
      <c r="N9" s="8"/>
      <c r="O9" s="8"/>
      <c r="P9" s="8"/>
      <c r="Q9" s="8"/>
      <c r="R9" s="8">
        <v>436.1</v>
      </c>
    </row>
    <row r="10" spans="1:18">
      <c r="A10" s="7" t="s">
        <v>22</v>
      </c>
      <c r="B10" s="8">
        <f>C10+J10</f>
        <v>4473.3</v>
      </c>
      <c r="C10" s="8"/>
      <c r="D10" s="9"/>
      <c r="E10" s="9"/>
      <c r="F10" s="9"/>
      <c r="G10" s="9"/>
      <c r="H10" s="9"/>
      <c r="I10" s="8"/>
      <c r="J10" s="8">
        <f>K10+L10+M10+N10+O10+P10+Q10+R10</f>
        <v>4473.3</v>
      </c>
      <c r="K10" s="8"/>
      <c r="L10" s="8">
        <v>3237</v>
      </c>
      <c r="M10" s="8"/>
      <c r="N10" s="8"/>
      <c r="O10" s="8"/>
      <c r="P10" s="8"/>
      <c r="Q10" s="8">
        <v>1236.3</v>
      </c>
      <c r="R10" s="8"/>
    </row>
    <row r="11" spans="1:18">
      <c r="A11" s="7" t="s">
        <v>23</v>
      </c>
      <c r="B11" s="8">
        <f>C11+J11</f>
        <v>3118.2</v>
      </c>
      <c r="C11" s="8"/>
      <c r="D11" s="9"/>
      <c r="E11" s="9"/>
      <c r="F11" s="9"/>
      <c r="G11" s="9"/>
      <c r="H11" s="9"/>
      <c r="I11" s="8"/>
      <c r="J11" s="8">
        <f>K11+L11+M11+N11+O11+P11+Q11+R11</f>
        <v>3118.2</v>
      </c>
      <c r="K11" s="8">
        <v>1235</v>
      </c>
      <c r="L11" s="8">
        <v>765</v>
      </c>
      <c r="M11" s="8"/>
      <c r="N11" s="8"/>
      <c r="O11" s="8"/>
      <c r="P11" s="8"/>
      <c r="Q11" s="8">
        <v>1118.2</v>
      </c>
      <c r="R11" s="8"/>
    </row>
    <row r="12" spans="1:18">
      <c r="A12" s="7" t="s">
        <v>24</v>
      </c>
      <c r="B12" s="8">
        <f>C12+J12</f>
        <v>1015</v>
      </c>
      <c r="C12" s="8"/>
      <c r="D12" s="9"/>
      <c r="E12" s="9"/>
      <c r="F12" s="9"/>
      <c r="G12" s="9"/>
      <c r="H12" s="9"/>
      <c r="I12" s="8"/>
      <c r="J12" s="8">
        <f>K12+L12+M12+N12+O12+P12+Q12+R12</f>
        <v>1015</v>
      </c>
      <c r="K12" s="8"/>
      <c r="L12" s="8"/>
      <c r="M12" s="8"/>
      <c r="N12" s="8"/>
      <c r="O12" s="8"/>
      <c r="P12" s="8"/>
      <c r="Q12" s="8"/>
      <c r="R12" s="8">
        <v>1015</v>
      </c>
    </row>
    <row r="13" spans="1:18">
      <c r="A13" s="7" t="s">
        <v>25</v>
      </c>
      <c r="B13" s="8">
        <f>C13+J13</f>
        <v>2213</v>
      </c>
      <c r="C13" s="8"/>
      <c r="D13" s="9"/>
      <c r="E13" s="9"/>
      <c r="F13" s="9"/>
      <c r="G13" s="9"/>
      <c r="H13" s="9"/>
      <c r="I13" s="8"/>
      <c r="J13" s="8">
        <f>K13+L13+M13+N13+O13+P13+Q13+R13</f>
        <v>2213</v>
      </c>
      <c r="K13" s="8"/>
      <c r="L13" s="8"/>
      <c r="M13" s="8"/>
      <c r="N13" s="8"/>
      <c r="O13" s="8"/>
      <c r="P13" s="8"/>
      <c r="Q13" s="8"/>
      <c r="R13" s="8">
        <v>2213</v>
      </c>
    </row>
    <row r="14" spans="1:18">
      <c r="A14" s="7" t="s">
        <v>26</v>
      </c>
      <c r="B14" s="8">
        <f>C14+J14</f>
        <v>990.8</v>
      </c>
      <c r="C14" s="8"/>
      <c r="D14" s="9"/>
      <c r="E14" s="9"/>
      <c r="F14" s="9"/>
      <c r="G14" s="9"/>
      <c r="H14" s="9"/>
      <c r="I14" s="8"/>
      <c r="J14" s="8">
        <f>K14+L14+M14+N14+O14+P14+Q14+R14</f>
        <v>990.8</v>
      </c>
      <c r="K14" s="8"/>
      <c r="L14" s="8">
        <v>186</v>
      </c>
      <c r="M14" s="8">
        <v>375</v>
      </c>
      <c r="N14" s="8"/>
      <c r="O14" s="8"/>
      <c r="P14" s="8"/>
      <c r="Q14" s="8">
        <v>429.8</v>
      </c>
      <c r="R14" s="8"/>
    </row>
    <row r="15" spans="1:18">
      <c r="A15" s="7" t="s">
        <v>27</v>
      </c>
      <c r="B15" s="8">
        <v>10153.5</v>
      </c>
      <c r="C15" s="8">
        <v>5409.8</v>
      </c>
      <c r="D15" s="9">
        <v>80</v>
      </c>
      <c r="E15" s="9">
        <v>2513.1</v>
      </c>
      <c r="F15" s="9">
        <v>171.4</v>
      </c>
      <c r="G15" s="9">
        <v>1950</v>
      </c>
      <c r="H15" s="9">
        <v>695.3</v>
      </c>
      <c r="I15" s="8">
        <v>0</v>
      </c>
      <c r="J15" s="8">
        <v>4743.7</v>
      </c>
      <c r="K15" s="8">
        <v>0</v>
      </c>
      <c r="L15" s="8">
        <v>0</v>
      </c>
      <c r="M15" s="8">
        <v>243.7</v>
      </c>
      <c r="N15" s="8">
        <v>4500</v>
      </c>
      <c r="O15" s="8">
        <v>0</v>
      </c>
      <c r="P15" s="8">
        <v>0</v>
      </c>
      <c r="Q15" s="8">
        <v>0</v>
      </c>
      <c r="R15" s="8">
        <v>0</v>
      </c>
    </row>
    <row r="16" spans="1:18">
      <c r="A16" s="7" t="s">
        <v>28</v>
      </c>
      <c r="B16" s="8">
        <f>C16+J16</f>
        <v>5797.9</v>
      </c>
      <c r="C16" s="8"/>
      <c r="D16" s="9"/>
      <c r="E16" s="9"/>
      <c r="F16" s="9"/>
      <c r="G16" s="9"/>
      <c r="H16" s="9"/>
      <c r="I16" s="8"/>
      <c r="J16" s="8">
        <f>K16+L16+M16+N16+O16+P16+Q16+R16</f>
        <v>5797.9</v>
      </c>
      <c r="K16" s="8">
        <v>640</v>
      </c>
      <c r="L16" s="8"/>
      <c r="M16" s="8"/>
      <c r="N16" s="8">
        <v>283</v>
      </c>
      <c r="O16" s="8">
        <v>4216.2</v>
      </c>
      <c r="P16" s="8">
        <v>295.6</v>
      </c>
      <c r="Q16" s="8">
        <v>363.1</v>
      </c>
      <c r="R16" s="8"/>
    </row>
    <row r="17" spans="1:18">
      <c r="A17" s="7" t="s">
        <v>29</v>
      </c>
      <c r="B17" s="8">
        <f>C17+J17</f>
        <v>7612.4</v>
      </c>
      <c r="C17" s="8">
        <f>D17+E17+F17+G17+H17+I17</f>
        <v>4873.8</v>
      </c>
      <c r="D17" s="9">
        <v>730</v>
      </c>
      <c r="E17" s="9">
        <v>1794.8</v>
      </c>
      <c r="F17" s="9">
        <v>180</v>
      </c>
      <c r="G17" s="9">
        <v>1700</v>
      </c>
      <c r="H17" s="9">
        <v>164</v>
      </c>
      <c r="I17" s="8">
        <v>305</v>
      </c>
      <c r="J17" s="8">
        <f>K17+L17+M17+N17+O17+P17+Q17+R17</f>
        <v>2738.6</v>
      </c>
      <c r="K17" s="8">
        <v>40</v>
      </c>
      <c r="L17" s="8"/>
      <c r="M17" s="8"/>
      <c r="N17" s="8">
        <v>150</v>
      </c>
      <c r="O17" s="8">
        <v>735</v>
      </c>
      <c r="P17" s="8"/>
      <c r="Q17" s="8">
        <v>553.6</v>
      </c>
      <c r="R17" s="8">
        <v>1260</v>
      </c>
    </row>
    <row r="18" spans="1:18">
      <c r="A18" s="7" t="s">
        <v>30</v>
      </c>
      <c r="B18" s="8">
        <f>C18+J18</f>
        <v>678.8</v>
      </c>
      <c r="C18" s="8"/>
      <c r="D18" s="9"/>
      <c r="E18" s="9"/>
      <c r="F18" s="9"/>
      <c r="G18" s="9"/>
      <c r="H18" s="9"/>
      <c r="I18" s="8"/>
      <c r="J18" s="8">
        <f>K18+L18+M18+N18+O18+P18+Q18+R18</f>
        <v>678.8</v>
      </c>
      <c r="K18" s="8"/>
      <c r="L18" s="8"/>
      <c r="M18" s="8"/>
      <c r="N18" s="8"/>
      <c r="O18" s="8"/>
      <c r="P18" s="8"/>
      <c r="Q18" s="8">
        <v>678.8</v>
      </c>
      <c r="R18" s="8"/>
    </row>
    <row r="19" spans="1:18">
      <c r="A19" s="7" t="s">
        <v>31</v>
      </c>
      <c r="B19" s="8">
        <f>C19+J19</f>
        <v>480</v>
      </c>
      <c r="C19" s="8"/>
      <c r="D19" s="9"/>
      <c r="E19" s="9"/>
      <c r="F19" s="9"/>
      <c r="G19" s="9"/>
      <c r="H19" s="9"/>
      <c r="I19" s="8"/>
      <c r="J19" s="8">
        <f>K19+L19+M19+N19+O19+P19+Q19+R19</f>
        <v>480</v>
      </c>
      <c r="K19" s="8"/>
      <c r="L19" s="8"/>
      <c r="M19" s="8"/>
      <c r="N19" s="8"/>
      <c r="O19" s="8"/>
      <c r="P19" s="8"/>
      <c r="Q19" s="8">
        <v>175</v>
      </c>
      <c r="R19" s="8">
        <v>305</v>
      </c>
    </row>
    <row r="20" spans="1:18">
      <c r="A20" s="7" t="s">
        <v>32</v>
      </c>
      <c r="B20" s="8">
        <f>C20+J20</f>
        <v>911.7</v>
      </c>
      <c r="C20" s="8"/>
      <c r="D20" s="9"/>
      <c r="E20" s="9"/>
      <c r="F20" s="9"/>
      <c r="G20" s="9"/>
      <c r="H20" s="9"/>
      <c r="I20" s="8"/>
      <c r="J20" s="8">
        <f>K20+L20+M20+N20+O20+P20+Q20+R20</f>
        <v>911.7</v>
      </c>
      <c r="K20" s="8"/>
      <c r="L20" s="8">
        <v>42</v>
      </c>
      <c r="M20" s="8"/>
      <c r="N20" s="8"/>
      <c r="O20" s="8"/>
      <c r="P20" s="8">
        <v>869.7</v>
      </c>
      <c r="Q20" s="8"/>
      <c r="R20" s="8"/>
    </row>
    <row r="21" spans="1:18">
      <c r="A21" s="7" t="s">
        <v>33</v>
      </c>
      <c r="B21" s="8">
        <f>C21+J21</f>
        <v>610</v>
      </c>
      <c r="C21" s="8"/>
      <c r="D21" s="9"/>
      <c r="E21" s="9"/>
      <c r="F21" s="9"/>
      <c r="G21" s="9"/>
      <c r="H21" s="9"/>
      <c r="I21" s="8"/>
      <c r="J21" s="8">
        <f>K21+L21+M21+N21+O21+P21+Q21+R21</f>
        <v>610</v>
      </c>
      <c r="K21" s="8"/>
      <c r="L21" s="8"/>
      <c r="M21" s="8"/>
      <c r="N21" s="8"/>
      <c r="O21" s="8"/>
      <c r="P21" s="8"/>
      <c r="Q21" s="8"/>
      <c r="R21" s="8">
        <v>610</v>
      </c>
    </row>
    <row r="22" spans="1:18">
      <c r="A22" s="7" t="s">
        <v>34</v>
      </c>
      <c r="B22" s="8">
        <f>C22+J22</f>
        <v>1152.5</v>
      </c>
      <c r="C22" s="8"/>
      <c r="D22" s="9"/>
      <c r="E22" s="9"/>
      <c r="F22" s="9"/>
      <c r="G22" s="9"/>
      <c r="H22" s="9"/>
      <c r="I22" s="8"/>
      <c r="J22" s="8">
        <f>K22+L22+M22+N22+O22+P22+Q22+R22</f>
        <v>1152.5</v>
      </c>
      <c r="K22" s="8"/>
      <c r="L22" s="8">
        <v>1152.5</v>
      </c>
      <c r="M22" s="8"/>
      <c r="N22" s="8"/>
      <c r="O22" s="8"/>
      <c r="P22" s="8"/>
      <c r="Q22" s="8"/>
      <c r="R22" s="8"/>
    </row>
    <row r="23" spans="1:18">
      <c r="A23" s="7" t="s">
        <v>35</v>
      </c>
      <c r="B23" s="8">
        <f>C23+J23</f>
        <v>13431.5</v>
      </c>
      <c r="C23" s="8">
        <f>D23+E23+F23+G23+H23+I23</f>
        <v>9204.7</v>
      </c>
      <c r="D23" s="9">
        <v>801.5</v>
      </c>
      <c r="E23" s="9">
        <v>3597</v>
      </c>
      <c r="F23" s="9">
        <v>1082.6</v>
      </c>
      <c r="G23" s="9">
        <v>700</v>
      </c>
      <c r="H23" s="9">
        <v>1903.6</v>
      </c>
      <c r="I23" s="8">
        <v>1120</v>
      </c>
      <c r="J23" s="8">
        <f>K23+L23+M23+N23+O23+P23+Q23+R23</f>
        <v>4226.8</v>
      </c>
      <c r="K23" s="8"/>
      <c r="L23" s="8">
        <v>2617.5</v>
      </c>
      <c r="M23" s="8"/>
      <c r="N23" s="8"/>
      <c r="O23" s="8"/>
      <c r="P23" s="8"/>
      <c r="Q23" s="8">
        <v>514.3</v>
      </c>
      <c r="R23" s="8">
        <v>1095</v>
      </c>
    </row>
    <row r="24" spans="1:18">
      <c r="A24" s="7" t="s">
        <v>36</v>
      </c>
      <c r="B24" s="8">
        <f>C24+J24</f>
        <v>525</v>
      </c>
      <c r="C24" s="8"/>
      <c r="D24" s="9"/>
      <c r="E24" s="9"/>
      <c r="F24" s="9"/>
      <c r="G24" s="9"/>
      <c r="H24" s="9"/>
      <c r="I24" s="8"/>
      <c r="J24" s="8">
        <f>K24+L24+M24+N24+O24+P24+Q24+R24</f>
        <v>525</v>
      </c>
      <c r="K24" s="8">
        <v>85</v>
      </c>
      <c r="L24" s="8"/>
      <c r="M24" s="8"/>
      <c r="N24" s="8"/>
      <c r="O24" s="8"/>
      <c r="P24" s="8">
        <v>440</v>
      </c>
      <c r="Q24" s="8"/>
      <c r="R24" s="8"/>
    </row>
  </sheetData>
  <mergeCells count="11">
    <mergeCell ref="A2:R2"/>
    <mergeCell ref="A3:R3"/>
    <mergeCell ref="C4:R4"/>
    <mergeCell ref="D5:I5"/>
    <mergeCell ref="K5:P5"/>
    <mergeCell ref="A4:A6"/>
    <mergeCell ref="B4:B6"/>
    <mergeCell ref="C5:C6"/>
    <mergeCell ref="J5:J6"/>
    <mergeCell ref="Q5:Q6"/>
    <mergeCell ref="R5:R6"/>
  </mergeCells>
  <pageMargins left="0.826388888888889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按乡镇分年度汇总表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fengdu</dc:creator>
  <cp:lastModifiedBy>fengdu</cp:lastModifiedBy>
  <dcterms:created xsi:type="dcterms:W3CDTF">2024-12-03T16:42:55Z</dcterms:created>
  <dcterms:modified xsi:type="dcterms:W3CDTF">2024-12-03T16:44:14Z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