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_xlnm._FilterDatabase" localSheetId="0" hidden="1">Sheet1!$A$3:$M$103</definedName>
  </definedNames>
  <calcPr calcId="144525"/>
</workbook>
</file>

<file path=xl/sharedStrings.xml><?xml version="1.0" encoding="utf-8"?>
<sst xmlns="http://schemas.openxmlformats.org/spreadsheetml/2006/main" count="331" uniqueCount="246">
  <si>
    <r>
      <rPr>
        <b/>
        <sz val="20"/>
        <rFont val="方正小标宋_GBK"/>
        <charset val="134"/>
      </rPr>
      <t>丰都县</t>
    </r>
    <r>
      <rPr>
        <b/>
        <u/>
        <sz val="20"/>
        <rFont val="方正小标宋_GBK"/>
        <charset val="134"/>
      </rPr>
      <t>2023</t>
    </r>
    <r>
      <rPr>
        <b/>
        <sz val="20"/>
        <rFont val="方正小标宋_GBK"/>
        <charset val="134"/>
      </rPr>
      <t>年</t>
    </r>
    <r>
      <rPr>
        <b/>
        <u/>
        <sz val="20"/>
        <rFont val="方正小标宋_GBK"/>
        <charset val="134"/>
      </rPr>
      <t>1-6</t>
    </r>
    <r>
      <rPr>
        <b/>
        <sz val="20"/>
        <rFont val="方正小标宋_GBK"/>
        <charset val="134"/>
      </rPr>
      <t>月享受公益性岗位补贴及社保补贴公示表</t>
    </r>
  </si>
  <si>
    <t>序号</t>
  </si>
  <si>
    <t>单位名称</t>
  </si>
  <si>
    <t>补贴人数
（人）</t>
  </si>
  <si>
    <t>姓名</t>
  </si>
  <si>
    <t>身份证号码（加密）</t>
  </si>
  <si>
    <t>补贴时段</t>
  </si>
  <si>
    <t>补贴
月数</t>
  </si>
  <si>
    <t>岗位
补贴</t>
  </si>
  <si>
    <t>社保
补贴</t>
  </si>
  <si>
    <t>合计补贴金额(元)</t>
  </si>
  <si>
    <t>开发主体名称（劳务派遣岗位填写）</t>
  </si>
  <si>
    <t>公益性岗位名称</t>
  </si>
  <si>
    <t>起始年月</t>
  </si>
  <si>
    <t>终止年月</t>
  </si>
  <si>
    <t>丰都县保合镇人民政府</t>
  </si>
  <si>
    <t>陈敏</t>
  </si>
  <si>
    <t>5002301999******07</t>
  </si>
  <si>
    <t>档案协管</t>
  </si>
  <si>
    <t>陈思雨</t>
  </si>
  <si>
    <t>5002312001******4X</t>
  </si>
  <si>
    <t>民政协管</t>
  </si>
  <si>
    <t>蒋双俐</t>
  </si>
  <si>
    <t>5002301999******80</t>
  </si>
  <si>
    <t>征地拆迁协管</t>
  </si>
  <si>
    <t>李莅</t>
  </si>
  <si>
    <t>5002302003******62</t>
  </si>
  <si>
    <t>基层就业服务协管</t>
  </si>
  <si>
    <t>李敏</t>
  </si>
  <si>
    <t>5002301996******64</t>
  </si>
  <si>
    <t>退役军人事务协助</t>
  </si>
  <si>
    <t>江雪</t>
  </si>
  <si>
    <t>5002301999******69</t>
  </si>
  <si>
    <t>农业服务</t>
  </si>
  <si>
    <t>陈柳伶</t>
  </si>
  <si>
    <t>5002301998******82</t>
  </si>
  <si>
    <t>经济发展服务</t>
  </si>
  <si>
    <t>丰都县道路运输事务中心</t>
  </si>
  <si>
    <t>杨川</t>
  </si>
  <si>
    <t>5123241968******50</t>
  </si>
  <si>
    <t>信访协管</t>
  </si>
  <si>
    <t>丰都县董家镇人民政府</t>
  </si>
  <si>
    <t>余敏</t>
  </si>
  <si>
    <t>5002302000******42</t>
  </si>
  <si>
    <t>国土协管</t>
  </si>
  <si>
    <t>许江炎林</t>
  </si>
  <si>
    <t>5002302001******47</t>
  </si>
  <si>
    <t>张杨</t>
  </si>
  <si>
    <t>5002302000******33</t>
  </si>
  <si>
    <t>黄磊</t>
  </si>
  <si>
    <t>5002301997******31</t>
  </si>
  <si>
    <t>黄邦东</t>
  </si>
  <si>
    <t>5002301995******33</t>
  </si>
  <si>
    <t>傅琳杰</t>
  </si>
  <si>
    <t>5002301998******02</t>
  </si>
  <si>
    <t>文化科技体育服务</t>
  </si>
  <si>
    <t>黄浩</t>
  </si>
  <si>
    <t>5002302002******52</t>
  </si>
  <si>
    <t>游中林</t>
  </si>
  <si>
    <t>5002301991******31</t>
  </si>
  <si>
    <t>向宏娟</t>
  </si>
  <si>
    <t>5002301997******09</t>
  </si>
  <si>
    <t>食品药品监管</t>
  </si>
  <si>
    <t>向艳</t>
  </si>
  <si>
    <t>5002301998******45</t>
  </si>
  <si>
    <t>公路管护</t>
  </si>
  <si>
    <t>丰都县港航海事事务中心</t>
  </si>
  <si>
    <t>代顺国</t>
  </si>
  <si>
    <t>5123241970******93</t>
  </si>
  <si>
    <t>丰都县革命烈士纪念馆</t>
  </si>
  <si>
    <t>华晓明</t>
  </si>
  <si>
    <t>5002301969******95</t>
  </si>
  <si>
    <t>社会保险协理</t>
  </si>
  <si>
    <t>冉守东</t>
  </si>
  <si>
    <t>5123241964******93</t>
  </si>
  <si>
    <t>廖晓华</t>
  </si>
  <si>
    <t>5123241967******53</t>
  </si>
  <si>
    <t>秦怀念</t>
  </si>
  <si>
    <t>5002301968******39</t>
  </si>
  <si>
    <t>丰都县规划和自然资源局</t>
  </si>
  <si>
    <t>陈华清</t>
  </si>
  <si>
    <t>5002301995******66</t>
  </si>
  <si>
    <t>胡滢</t>
  </si>
  <si>
    <t>5002311999******87</t>
  </si>
  <si>
    <t>邓俊皓</t>
  </si>
  <si>
    <t>5002301998******71</t>
  </si>
  <si>
    <t>秦蓉</t>
  </si>
  <si>
    <t>5002301996******8X</t>
  </si>
  <si>
    <t>徐雲豪</t>
  </si>
  <si>
    <t>5002301999******11</t>
  </si>
  <si>
    <t>甘孟鑫</t>
  </si>
  <si>
    <t>5002302001******28</t>
  </si>
  <si>
    <t>曾泸锋</t>
  </si>
  <si>
    <t>5002301998******37</t>
  </si>
  <si>
    <t>何湘莙</t>
  </si>
  <si>
    <t>5002301999******63</t>
  </si>
  <si>
    <t>丰都县交通局</t>
  </si>
  <si>
    <t>陈鸿忻</t>
  </si>
  <si>
    <t>5002301999******29</t>
  </si>
  <si>
    <t>蒋莹</t>
  </si>
  <si>
    <t>5002302000******24</t>
  </si>
  <si>
    <t>张倩</t>
  </si>
  <si>
    <t>5002301997******48</t>
  </si>
  <si>
    <t>秦吉利</t>
  </si>
  <si>
    <t>邱羽琦</t>
  </si>
  <si>
    <t>5002302000******28</t>
  </si>
  <si>
    <t>伍施邑</t>
  </si>
  <si>
    <t>5002302000******09</t>
  </si>
  <si>
    <t>丰都县经济和信息化委员会</t>
  </si>
  <si>
    <t>王萍</t>
  </si>
  <si>
    <t>5002302001******49</t>
  </si>
  <si>
    <t>丰都县龙河镇人民政府</t>
  </si>
  <si>
    <t>廖林</t>
  </si>
  <si>
    <t>5002301999******6X</t>
  </si>
  <si>
    <t>河流清漂</t>
  </si>
  <si>
    <t>刘玉玲</t>
  </si>
  <si>
    <t>5002301998******23</t>
  </si>
  <si>
    <t>市政协管</t>
  </si>
  <si>
    <t>张冬丹</t>
  </si>
  <si>
    <t>5002301997******65</t>
  </si>
  <si>
    <t>罗洋</t>
  </si>
  <si>
    <t>5002301995******10</t>
  </si>
  <si>
    <t>陈凤润</t>
  </si>
  <si>
    <t>5002302000******60</t>
  </si>
  <si>
    <t>陈菁叶</t>
  </si>
  <si>
    <t>5002302001******05</t>
  </si>
  <si>
    <t>秦曼黎</t>
  </si>
  <si>
    <t>5002302000******83</t>
  </si>
  <si>
    <t>扶贫开发</t>
  </si>
  <si>
    <t>马美莲</t>
  </si>
  <si>
    <t>5002301999******41</t>
  </si>
  <si>
    <t>彭浚伟</t>
  </si>
  <si>
    <t>5002302000******11</t>
  </si>
  <si>
    <t>李竣濠</t>
  </si>
  <si>
    <t>5002301999******10</t>
  </si>
  <si>
    <t>董飞</t>
  </si>
  <si>
    <t>公用设施维护</t>
  </si>
  <si>
    <t>熊茂蓉</t>
  </si>
  <si>
    <t>5002301999******84</t>
  </si>
  <si>
    <t>王波</t>
  </si>
  <si>
    <t>5002301994******96</t>
  </si>
  <si>
    <t>安全协管</t>
  </si>
  <si>
    <t>向旭东</t>
  </si>
  <si>
    <t>5002301996******59</t>
  </si>
  <si>
    <t>甘丙财</t>
  </si>
  <si>
    <t>5002301998******75</t>
  </si>
  <si>
    <t>蒲俊</t>
  </si>
  <si>
    <t>5002302000******30</t>
  </si>
  <si>
    <t>熊玉娇</t>
  </si>
  <si>
    <t>5002301999******43</t>
  </si>
  <si>
    <t>谭玉平</t>
  </si>
  <si>
    <t>5002301997******42</t>
  </si>
  <si>
    <t>劳动保障协管</t>
  </si>
  <si>
    <t>向谭艳</t>
  </si>
  <si>
    <t>5002301998******25</t>
  </si>
  <si>
    <t>廖建平</t>
  </si>
  <si>
    <t>5002301997******74</t>
  </si>
  <si>
    <t>代露玲</t>
  </si>
  <si>
    <t>朱小庆</t>
  </si>
  <si>
    <t>丰都县农业农村委员会</t>
  </si>
  <si>
    <t>董晓燕</t>
  </si>
  <si>
    <t>5002301997******41</t>
  </si>
  <si>
    <t>陶柳风</t>
  </si>
  <si>
    <t>5002301997******36</t>
  </si>
  <si>
    <t>刘于嘉</t>
  </si>
  <si>
    <t>5002301997******12</t>
  </si>
  <si>
    <t>丰都县仁沙镇人民政府</t>
  </si>
  <si>
    <t>王鹰</t>
  </si>
  <si>
    <t>5002301998******22</t>
  </si>
  <si>
    <t>孙思丝</t>
  </si>
  <si>
    <t>5002301999******81</t>
  </si>
  <si>
    <t>徐杨梅</t>
  </si>
  <si>
    <t>5002301999******26</t>
  </si>
  <si>
    <t>公共环境卫生保洁</t>
  </si>
  <si>
    <t>余鑫</t>
  </si>
  <si>
    <t>5002301998******90</t>
  </si>
  <si>
    <t>丰都县社会保险事务中心</t>
  </si>
  <si>
    <t>范雪梅</t>
  </si>
  <si>
    <t>5002301997******86</t>
  </si>
  <si>
    <t>邓婷</t>
  </si>
  <si>
    <t>张学杰</t>
  </si>
  <si>
    <t>5002301998******10</t>
  </si>
  <si>
    <t>统计协管</t>
  </si>
  <si>
    <t>代华香</t>
  </si>
  <si>
    <t>5002301997******04</t>
  </si>
  <si>
    <t>谭淇</t>
  </si>
  <si>
    <t>5002301997******58</t>
  </si>
  <si>
    <t>陈雪梅</t>
  </si>
  <si>
    <t>5002301998******65</t>
  </si>
  <si>
    <t>生态协管</t>
  </si>
  <si>
    <t>殷志苹</t>
  </si>
  <si>
    <t>5002301997******2X</t>
  </si>
  <si>
    <t>程冬梅</t>
  </si>
  <si>
    <t>5002301996******88</t>
  </si>
  <si>
    <t>金融服务协管</t>
  </si>
  <si>
    <t>陈镜名</t>
  </si>
  <si>
    <t>隆柳</t>
  </si>
  <si>
    <t>5002301998******86</t>
  </si>
  <si>
    <t>李金红</t>
  </si>
  <si>
    <t>5002301997******82</t>
  </si>
  <si>
    <t>秦菁潞</t>
  </si>
  <si>
    <t>5002301997******43</t>
  </si>
  <si>
    <t>黄雨欣</t>
  </si>
  <si>
    <t>5002302000******27</t>
  </si>
  <si>
    <t>李锦沛</t>
  </si>
  <si>
    <t>5002302000******64</t>
  </si>
  <si>
    <t>谭淋云</t>
  </si>
  <si>
    <t>李东阳</t>
  </si>
  <si>
    <t>5002301998******06</t>
  </si>
  <si>
    <t>余娇</t>
  </si>
  <si>
    <t>5002301997******29</t>
  </si>
  <si>
    <t>付小豪</t>
  </si>
  <si>
    <t>5002301997******39</t>
  </si>
  <si>
    <t>丰都县生态环境局</t>
  </si>
  <si>
    <t>付蕊</t>
  </si>
  <si>
    <t>周月阳</t>
  </si>
  <si>
    <t>5002301996******26</t>
  </si>
  <si>
    <t>丰都县信访办公室</t>
  </si>
  <si>
    <t>余茂含</t>
  </si>
  <si>
    <t>5002301998******97</t>
  </si>
  <si>
    <t>赵雪梅</t>
  </si>
  <si>
    <t>5002302000******01</t>
  </si>
  <si>
    <t>秦嘉嫔</t>
  </si>
  <si>
    <t>5002302001******26</t>
  </si>
  <si>
    <t>丰都县兴义镇人民政府</t>
  </si>
  <si>
    <t>杨红仙</t>
  </si>
  <si>
    <t>5002411997******49</t>
  </si>
  <si>
    <t>杜辉才</t>
  </si>
  <si>
    <t>5123241965******35</t>
  </si>
  <si>
    <t>秦森辉</t>
  </si>
  <si>
    <t>5002301998******57</t>
  </si>
  <si>
    <t>廖胤铭</t>
  </si>
  <si>
    <t>5002301999******1X</t>
  </si>
  <si>
    <t>丰都县湛普镇人民政府</t>
  </si>
  <si>
    <t>代俊阳</t>
  </si>
  <si>
    <t>5002301999******7X</t>
  </si>
  <si>
    <t>代安娜</t>
  </si>
  <si>
    <t>5002302000******21</t>
  </si>
  <si>
    <t>余炫增</t>
  </si>
  <si>
    <t>5002301998******18</t>
  </si>
  <si>
    <t>岳超</t>
  </si>
  <si>
    <t>5002331995******73</t>
  </si>
  <si>
    <t>郎治超</t>
  </si>
  <si>
    <t>5002301999******93</t>
  </si>
  <si>
    <t>黄国泰</t>
  </si>
  <si>
    <t>5002301999******14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</si>
</sst>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31">
    <font>
      <sz val="12"/>
      <name val="宋体"/>
      <charset val="134"/>
    </font>
    <font>
      <sz val="20"/>
      <name val="宋体"/>
      <charset val="134"/>
      <scheme val="minor"/>
    </font>
    <font>
      <b/>
      <sz val="11"/>
      <name val="宋体"/>
      <charset val="134"/>
      <scheme val="minor"/>
    </font>
    <font>
      <sz val="10"/>
      <name val="宋体"/>
      <charset val="134"/>
    </font>
    <font>
      <b/>
      <sz val="20"/>
      <name val="方正小标宋_GBK"/>
      <charset val="134"/>
    </font>
    <font>
      <b/>
      <u/>
      <sz val="20"/>
      <name val="方正小标宋_GBK"/>
      <charset val="134"/>
    </font>
    <font>
      <b/>
      <sz val="12"/>
      <name val="方正仿宋_GBK"/>
      <charset val="134"/>
    </font>
    <font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45066682943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9">
    <xf numFmtId="0" fontId="0" fillId="0" borderId="0">
      <alignment vertical="center"/>
    </xf>
    <xf numFmtId="0" fontId="18" fillId="21" borderId="0" applyNumberFormat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7" fillId="16" borderId="8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7" fillId="2" borderId="6" applyNumberFormat="0" applyFont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0" fillId="0" borderId="13" applyNumberFormat="0" applyFill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1" fillId="20" borderId="10" applyNumberFormat="0" applyAlignment="0" applyProtection="0">
      <alignment vertical="center"/>
    </xf>
    <xf numFmtId="0" fontId="19" fillId="20" borderId="8" applyNumberFormat="0" applyAlignment="0" applyProtection="0">
      <alignment vertical="center"/>
    </xf>
    <xf numFmtId="0" fontId="13" fillId="10" borderId="7" applyNumberFormat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8" fillId="17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</cellXfs>
  <cellStyles count="59">
    <cellStyle name="常规" xfId="0" builtinId="0"/>
    <cellStyle name="㼿㼿㼿㼿" xfId="1"/>
    <cellStyle name="货币[0]" xfId="2" builtinId="7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㼿㼿㼿㼿 2" xfId="22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㼿㼿㼿㼿㼿㼿㼿 2" xfId="51"/>
    <cellStyle name="㼿" xfId="52"/>
    <cellStyle name="?" xfId="53"/>
    <cellStyle name="㼿 2" xfId="54"/>
    <cellStyle name="? 2" xfId="55"/>
    <cellStyle name="㼿㼿" xfId="56"/>
    <cellStyle name="㼿㼿?" xfId="57"/>
    <cellStyle name="㼿㼿㼿㼿㼿㼿㼿" xfId="58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453;&#21150;&#20107;&#39033;20231007\&#31038;&#20445;&#37329;&#39069;\&#24050;&#20844;&#31034;\&#31532;&#20108;&#25209;16&#20010;&#21333;&#20301;\20231016-1421&#20844;&#30410;&#24615;&#23703;&#20301;&#31038;&#20445;&#34917;&#36148;&#23548;&#20986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4"/>
      <sheetName val="处理"/>
      <sheetName val="原始"/>
      <sheetName val="Sheet2"/>
      <sheetName val="Sheet3"/>
    </sheetNames>
    <sheetDataSet>
      <sheetData sheetId="0">
        <row r="4">
          <cell r="A4" t="str">
            <v>丰都县保合镇人民政府</v>
          </cell>
          <cell r="B4">
            <v>7</v>
          </cell>
        </row>
        <row r="5">
          <cell r="A5" t="str">
            <v>丰都县道路运输事务中心</v>
          </cell>
          <cell r="B5">
            <v>1</v>
          </cell>
        </row>
        <row r="6">
          <cell r="A6" t="str">
            <v>丰都县董家镇人民政府</v>
          </cell>
          <cell r="B6">
            <v>10</v>
          </cell>
        </row>
        <row r="7">
          <cell r="A7" t="str">
            <v>丰都县港航海事事务中心</v>
          </cell>
          <cell r="B7">
            <v>1</v>
          </cell>
        </row>
        <row r="8">
          <cell r="A8" t="str">
            <v>丰都县革命烈士纪念馆</v>
          </cell>
          <cell r="B8">
            <v>4</v>
          </cell>
        </row>
        <row r="9">
          <cell r="A9" t="str">
            <v>丰都县规划和自然资源局</v>
          </cell>
          <cell r="B9">
            <v>8</v>
          </cell>
        </row>
        <row r="10">
          <cell r="A10" t="str">
            <v>丰都县交通局</v>
          </cell>
          <cell r="B10">
            <v>6</v>
          </cell>
        </row>
        <row r="11">
          <cell r="A11" t="str">
            <v>丰都县经济和信息化委员会</v>
          </cell>
          <cell r="B11">
            <v>1</v>
          </cell>
        </row>
        <row r="12">
          <cell r="A12" t="str">
            <v>丰都县龙河镇人民政府</v>
          </cell>
          <cell r="B12">
            <v>22</v>
          </cell>
        </row>
        <row r="13">
          <cell r="A13" t="str">
            <v>丰都县农业农村委员会</v>
          </cell>
          <cell r="B13">
            <v>3</v>
          </cell>
        </row>
        <row r="14">
          <cell r="A14" t="str">
            <v>丰都县仁沙镇人民政府</v>
          </cell>
          <cell r="B14">
            <v>4</v>
          </cell>
        </row>
        <row r="15">
          <cell r="A15" t="str">
            <v>丰都县社会保险事务中心</v>
          </cell>
          <cell r="B15">
            <v>18</v>
          </cell>
        </row>
        <row r="16">
          <cell r="A16" t="str">
            <v>丰都县生态环境局</v>
          </cell>
          <cell r="B16">
            <v>2</v>
          </cell>
        </row>
        <row r="17">
          <cell r="A17" t="str">
            <v>丰都县信访办公室</v>
          </cell>
          <cell r="B17">
            <v>3</v>
          </cell>
        </row>
        <row r="18">
          <cell r="A18" t="str">
            <v>丰都县兴义镇人民政府</v>
          </cell>
          <cell r="B18">
            <v>4</v>
          </cell>
        </row>
        <row r="19">
          <cell r="A19" t="str">
            <v>丰都县湛普镇人民政府</v>
          </cell>
          <cell r="B19">
            <v>6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03"/>
  <sheetViews>
    <sheetView tabSelected="1" zoomScale="114" zoomScaleNormal="114" workbookViewId="0">
      <pane ySplit="3" topLeftCell="A10" activePane="bottomLeft" state="frozen"/>
      <selection/>
      <selection pane="bottomLeft" activeCell="A1" sqref="A1:M1"/>
    </sheetView>
  </sheetViews>
  <sheetFormatPr defaultColWidth="9" defaultRowHeight="12"/>
  <cols>
    <col min="1" max="1" width="6.79166666666667" style="3" customWidth="1"/>
    <col min="2" max="2" width="24.225" style="3" customWidth="1"/>
    <col min="3" max="3" width="9.425" style="3" customWidth="1"/>
    <col min="4" max="4" width="8.98333333333333" style="3" customWidth="1"/>
    <col min="5" max="5" width="19.8416666666667" style="4" customWidth="1"/>
    <col min="6" max="6" width="10.0833333333333" style="3" customWidth="1"/>
    <col min="7" max="7" width="9.75833333333333" style="3" customWidth="1"/>
    <col min="8" max="8" width="7.00833333333333" style="3" customWidth="1"/>
    <col min="9" max="9" width="9.975" style="3" customWidth="1"/>
    <col min="10" max="10" width="10.4166666666667" style="3" customWidth="1"/>
    <col min="11" max="11" width="11.0666666666667" style="3" customWidth="1"/>
    <col min="12" max="12" width="19.625" style="3" customWidth="1"/>
    <col min="13" max="13" width="17.8666666666667" style="3" customWidth="1"/>
    <col min="14" max="16384" width="9" style="3"/>
  </cols>
  <sheetData>
    <row r="1" s="1" customFormat="1" ht="71.4" customHeight="1" spans="1:13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="2" customFormat="1" ht="30" customHeight="1" spans="1:13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/>
      <c r="H2" s="8" t="s">
        <v>7</v>
      </c>
      <c r="I2" s="8" t="s">
        <v>8</v>
      </c>
      <c r="J2" s="8" t="s">
        <v>9</v>
      </c>
      <c r="K2" s="7" t="s">
        <v>10</v>
      </c>
      <c r="L2" s="8" t="s">
        <v>11</v>
      </c>
      <c r="M2" s="8" t="s">
        <v>12</v>
      </c>
    </row>
    <row r="3" s="2" customFormat="1" ht="34" customHeight="1" spans="1:13">
      <c r="A3" s="7"/>
      <c r="B3" s="7"/>
      <c r="C3" s="7"/>
      <c r="D3" s="7"/>
      <c r="E3" s="7"/>
      <c r="F3" s="7" t="s">
        <v>13</v>
      </c>
      <c r="G3" s="7" t="s">
        <v>14</v>
      </c>
      <c r="H3" s="9"/>
      <c r="I3" s="9"/>
      <c r="J3" s="9"/>
      <c r="K3" s="7"/>
      <c r="L3" s="9"/>
      <c r="M3" s="9"/>
    </row>
    <row r="4" spans="1:13">
      <c r="A4" s="10">
        <v>1</v>
      </c>
      <c r="B4" s="10" t="s">
        <v>15</v>
      </c>
      <c r="C4" s="10">
        <f>VLOOKUP(B4,[1]Sheet4!$A$4:$B$19,2,FALSE)</f>
        <v>7</v>
      </c>
      <c r="D4" s="11" t="s">
        <v>16</v>
      </c>
      <c r="E4" s="12" t="s">
        <v>17</v>
      </c>
      <c r="F4" s="11">
        <v>202301</v>
      </c>
      <c r="G4" s="11">
        <v>202306</v>
      </c>
      <c r="H4" s="11">
        <v>6</v>
      </c>
      <c r="I4" s="10">
        <v>50000</v>
      </c>
      <c r="J4" s="10">
        <v>28467.41</v>
      </c>
      <c r="K4" s="10">
        <f>I4+J4</f>
        <v>78467.41</v>
      </c>
      <c r="L4" s="11"/>
      <c r="M4" s="11" t="s">
        <v>18</v>
      </c>
    </row>
    <row r="5" spans="1:13">
      <c r="A5" s="13"/>
      <c r="B5" s="13"/>
      <c r="C5" s="13"/>
      <c r="D5" s="11" t="s">
        <v>19</v>
      </c>
      <c r="E5" s="12" t="s">
        <v>20</v>
      </c>
      <c r="F5" s="11">
        <v>202301</v>
      </c>
      <c r="G5" s="11">
        <v>202306</v>
      </c>
      <c r="H5" s="11">
        <v>6</v>
      </c>
      <c r="I5" s="13"/>
      <c r="J5" s="13"/>
      <c r="K5" s="13"/>
      <c r="L5" s="11"/>
      <c r="M5" s="11" t="s">
        <v>21</v>
      </c>
    </row>
    <row r="6" spans="1:13">
      <c r="A6" s="13"/>
      <c r="B6" s="13"/>
      <c r="C6" s="13"/>
      <c r="D6" s="11" t="s">
        <v>22</v>
      </c>
      <c r="E6" s="12" t="s">
        <v>23</v>
      </c>
      <c r="F6" s="11">
        <v>202301</v>
      </c>
      <c r="G6" s="11">
        <v>202303</v>
      </c>
      <c r="H6" s="11">
        <v>3</v>
      </c>
      <c r="I6" s="13"/>
      <c r="J6" s="13"/>
      <c r="K6" s="13"/>
      <c r="L6" s="11"/>
      <c r="M6" s="11" t="s">
        <v>24</v>
      </c>
    </row>
    <row r="7" spans="1:13">
      <c r="A7" s="13"/>
      <c r="B7" s="13"/>
      <c r="C7" s="13"/>
      <c r="D7" s="11" t="s">
        <v>25</v>
      </c>
      <c r="E7" s="12" t="s">
        <v>26</v>
      </c>
      <c r="F7" s="11">
        <v>202301</v>
      </c>
      <c r="G7" s="11">
        <v>202302</v>
      </c>
      <c r="H7" s="11">
        <v>2</v>
      </c>
      <c r="I7" s="13"/>
      <c r="J7" s="13"/>
      <c r="K7" s="13"/>
      <c r="L7" s="11"/>
      <c r="M7" s="11" t="s">
        <v>27</v>
      </c>
    </row>
    <row r="8" spans="1:13">
      <c r="A8" s="13"/>
      <c r="B8" s="13"/>
      <c r="C8" s="13"/>
      <c r="D8" s="11" t="s">
        <v>28</v>
      </c>
      <c r="E8" s="12" t="s">
        <v>29</v>
      </c>
      <c r="F8" s="11">
        <v>202301</v>
      </c>
      <c r="G8" s="11">
        <v>202302</v>
      </c>
      <c r="H8" s="11">
        <v>2</v>
      </c>
      <c r="I8" s="13"/>
      <c r="J8" s="13"/>
      <c r="K8" s="13"/>
      <c r="L8" s="11"/>
      <c r="M8" s="11" t="s">
        <v>30</v>
      </c>
    </row>
    <row r="9" spans="1:13">
      <c r="A9" s="13"/>
      <c r="B9" s="13"/>
      <c r="C9" s="13"/>
      <c r="D9" s="11" t="s">
        <v>31</v>
      </c>
      <c r="E9" s="12" t="s">
        <v>32</v>
      </c>
      <c r="F9" s="11">
        <v>202301</v>
      </c>
      <c r="G9" s="11">
        <v>202301</v>
      </c>
      <c r="H9" s="11">
        <v>1</v>
      </c>
      <c r="I9" s="13"/>
      <c r="J9" s="13"/>
      <c r="K9" s="13"/>
      <c r="L9" s="11"/>
      <c r="M9" s="11" t="s">
        <v>33</v>
      </c>
    </row>
    <row r="10" spans="1:13">
      <c r="A10" s="14"/>
      <c r="B10" s="14"/>
      <c r="C10" s="14"/>
      <c r="D10" s="11" t="s">
        <v>34</v>
      </c>
      <c r="E10" s="12" t="s">
        <v>35</v>
      </c>
      <c r="F10" s="11">
        <v>202301</v>
      </c>
      <c r="G10" s="11">
        <v>202305</v>
      </c>
      <c r="H10" s="11">
        <v>5</v>
      </c>
      <c r="I10" s="14"/>
      <c r="J10" s="14"/>
      <c r="K10" s="14"/>
      <c r="L10" s="11"/>
      <c r="M10" s="11" t="s">
        <v>36</v>
      </c>
    </row>
    <row r="11" spans="1:13">
      <c r="A11" s="11">
        <v>2</v>
      </c>
      <c r="B11" s="11" t="s">
        <v>37</v>
      </c>
      <c r="C11" s="11">
        <v>1</v>
      </c>
      <c r="D11" s="11" t="s">
        <v>38</v>
      </c>
      <c r="E11" s="12" t="s">
        <v>39</v>
      </c>
      <c r="F11" s="11">
        <v>202301</v>
      </c>
      <c r="G11" s="11">
        <v>202306</v>
      </c>
      <c r="H11" s="11">
        <v>6</v>
      </c>
      <c r="I11" s="11">
        <v>12000</v>
      </c>
      <c r="J11" s="11">
        <v>6621.72</v>
      </c>
      <c r="K11" s="11">
        <f>I11+J11</f>
        <v>18621.72</v>
      </c>
      <c r="L11" s="11"/>
      <c r="M11" s="11" t="s">
        <v>40</v>
      </c>
    </row>
    <row r="12" spans="1:13">
      <c r="A12" s="10">
        <v>3</v>
      </c>
      <c r="B12" s="10" t="s">
        <v>41</v>
      </c>
      <c r="C12" s="10">
        <v>10</v>
      </c>
      <c r="D12" s="11" t="s">
        <v>42</v>
      </c>
      <c r="E12" s="12" t="s">
        <v>43</v>
      </c>
      <c r="F12" s="11">
        <v>202303</v>
      </c>
      <c r="G12" s="11">
        <v>202306</v>
      </c>
      <c r="H12" s="11">
        <v>4</v>
      </c>
      <c r="I12" s="10">
        <v>98000</v>
      </c>
      <c r="J12" s="10">
        <v>54227.94</v>
      </c>
      <c r="K12" s="10">
        <f>I12+J12</f>
        <v>152227.94</v>
      </c>
      <c r="L12" s="11"/>
      <c r="M12" s="11" t="s">
        <v>44</v>
      </c>
    </row>
    <row r="13" spans="1:13">
      <c r="A13" s="13"/>
      <c r="B13" s="13"/>
      <c r="C13" s="13"/>
      <c r="D13" s="11" t="s">
        <v>45</v>
      </c>
      <c r="E13" s="12" t="s">
        <v>46</v>
      </c>
      <c r="F13" s="11">
        <v>202303</v>
      </c>
      <c r="G13" s="11">
        <v>202306</v>
      </c>
      <c r="H13" s="11">
        <v>4</v>
      </c>
      <c r="I13" s="13"/>
      <c r="J13" s="13"/>
      <c r="K13" s="13"/>
      <c r="L13" s="11"/>
      <c r="M13" s="11" t="s">
        <v>44</v>
      </c>
    </row>
    <row r="14" spans="1:13">
      <c r="A14" s="13"/>
      <c r="B14" s="13"/>
      <c r="C14" s="13"/>
      <c r="D14" s="11" t="s">
        <v>47</v>
      </c>
      <c r="E14" s="12" t="s">
        <v>48</v>
      </c>
      <c r="F14" s="11">
        <v>202303</v>
      </c>
      <c r="G14" s="11">
        <v>202306</v>
      </c>
      <c r="H14" s="11">
        <v>4</v>
      </c>
      <c r="I14" s="13"/>
      <c r="J14" s="13"/>
      <c r="K14" s="13"/>
      <c r="L14" s="11"/>
      <c r="M14" s="11" t="s">
        <v>40</v>
      </c>
    </row>
    <row r="15" spans="1:13">
      <c r="A15" s="13"/>
      <c r="B15" s="13"/>
      <c r="C15" s="13"/>
      <c r="D15" s="11" t="s">
        <v>49</v>
      </c>
      <c r="E15" s="12" t="s">
        <v>50</v>
      </c>
      <c r="F15" s="11">
        <v>202301</v>
      </c>
      <c r="G15" s="11">
        <v>202306</v>
      </c>
      <c r="H15" s="11">
        <v>6</v>
      </c>
      <c r="I15" s="13"/>
      <c r="J15" s="13"/>
      <c r="K15" s="13"/>
      <c r="L15" s="11"/>
      <c r="M15" s="11" t="s">
        <v>18</v>
      </c>
    </row>
    <row r="16" spans="1:13">
      <c r="A16" s="13"/>
      <c r="B16" s="13"/>
      <c r="C16" s="13"/>
      <c r="D16" s="11" t="s">
        <v>51</v>
      </c>
      <c r="E16" s="12" t="s">
        <v>52</v>
      </c>
      <c r="F16" s="11">
        <v>202301</v>
      </c>
      <c r="G16" s="11">
        <v>202306</v>
      </c>
      <c r="H16" s="11">
        <v>6</v>
      </c>
      <c r="I16" s="13"/>
      <c r="J16" s="13"/>
      <c r="K16" s="13"/>
      <c r="L16" s="11"/>
      <c r="M16" s="11" t="s">
        <v>44</v>
      </c>
    </row>
    <row r="17" spans="1:13">
      <c r="A17" s="13"/>
      <c r="B17" s="13"/>
      <c r="C17" s="13"/>
      <c r="D17" s="11" t="s">
        <v>53</v>
      </c>
      <c r="E17" s="12" t="s">
        <v>54</v>
      </c>
      <c r="F17" s="11">
        <v>202301</v>
      </c>
      <c r="G17" s="11">
        <v>202306</v>
      </c>
      <c r="H17" s="11">
        <v>6</v>
      </c>
      <c r="I17" s="13"/>
      <c r="J17" s="13"/>
      <c r="K17" s="13"/>
      <c r="L17" s="11"/>
      <c r="M17" s="11" t="s">
        <v>55</v>
      </c>
    </row>
    <row r="18" spans="1:13">
      <c r="A18" s="13"/>
      <c r="B18" s="13"/>
      <c r="C18" s="13"/>
      <c r="D18" s="11" t="s">
        <v>56</v>
      </c>
      <c r="E18" s="12" t="s">
        <v>57</v>
      </c>
      <c r="F18" s="11">
        <v>202301</v>
      </c>
      <c r="G18" s="11">
        <v>202306</v>
      </c>
      <c r="H18" s="11">
        <v>6</v>
      </c>
      <c r="I18" s="13"/>
      <c r="J18" s="13"/>
      <c r="K18" s="13"/>
      <c r="L18" s="11"/>
      <c r="M18" s="11" t="s">
        <v>40</v>
      </c>
    </row>
    <row r="19" spans="1:13">
      <c r="A19" s="13"/>
      <c r="B19" s="13"/>
      <c r="C19" s="13"/>
      <c r="D19" s="11" t="s">
        <v>58</v>
      </c>
      <c r="E19" s="12" t="s">
        <v>59</v>
      </c>
      <c r="F19" s="11">
        <v>202301</v>
      </c>
      <c r="G19" s="11">
        <v>202306</v>
      </c>
      <c r="H19" s="11">
        <v>6</v>
      </c>
      <c r="I19" s="13"/>
      <c r="J19" s="13"/>
      <c r="K19" s="13"/>
      <c r="L19" s="11"/>
      <c r="M19" s="11" t="s">
        <v>18</v>
      </c>
    </row>
    <row r="20" spans="1:13">
      <c r="A20" s="13"/>
      <c r="B20" s="13"/>
      <c r="C20" s="13"/>
      <c r="D20" s="11" t="s">
        <v>60</v>
      </c>
      <c r="E20" s="12" t="s">
        <v>61</v>
      </c>
      <c r="F20" s="11">
        <v>202301</v>
      </c>
      <c r="G20" s="11">
        <v>202306</v>
      </c>
      <c r="H20" s="11">
        <v>6</v>
      </c>
      <c r="I20" s="13"/>
      <c r="J20" s="13"/>
      <c r="K20" s="13"/>
      <c r="L20" s="11"/>
      <c r="M20" s="11" t="s">
        <v>62</v>
      </c>
    </row>
    <row r="21" spans="1:13">
      <c r="A21" s="14"/>
      <c r="B21" s="14"/>
      <c r="C21" s="14"/>
      <c r="D21" s="11" t="s">
        <v>63</v>
      </c>
      <c r="E21" s="12" t="s">
        <v>64</v>
      </c>
      <c r="F21" s="11">
        <v>202301</v>
      </c>
      <c r="G21" s="11">
        <v>202301</v>
      </c>
      <c r="H21" s="11">
        <v>1</v>
      </c>
      <c r="I21" s="14"/>
      <c r="J21" s="14"/>
      <c r="K21" s="14"/>
      <c r="L21" s="11"/>
      <c r="M21" s="11" t="s">
        <v>65</v>
      </c>
    </row>
    <row r="22" spans="1:13">
      <c r="A22" s="11">
        <v>4</v>
      </c>
      <c r="B22" s="11" t="s">
        <v>66</v>
      </c>
      <c r="C22" s="11">
        <v>1</v>
      </c>
      <c r="D22" s="11" t="s">
        <v>67</v>
      </c>
      <c r="E22" s="12" t="s">
        <v>68</v>
      </c>
      <c r="F22" s="11">
        <v>202301</v>
      </c>
      <c r="G22" s="11">
        <v>202306</v>
      </c>
      <c r="H22" s="11">
        <v>6</v>
      </c>
      <c r="I22" s="11">
        <v>12000</v>
      </c>
      <c r="J22" s="11">
        <v>6658.8</v>
      </c>
      <c r="K22" s="11">
        <f>J22+I22</f>
        <v>18658.8</v>
      </c>
      <c r="L22" s="11"/>
      <c r="M22" s="11" t="s">
        <v>40</v>
      </c>
    </row>
    <row r="23" spans="1:13">
      <c r="A23" s="10">
        <v>5</v>
      </c>
      <c r="B23" s="10" t="s">
        <v>69</v>
      </c>
      <c r="C23" s="10">
        <v>4</v>
      </c>
      <c r="D23" s="11" t="s">
        <v>70</v>
      </c>
      <c r="E23" s="12" t="s">
        <v>71</v>
      </c>
      <c r="F23" s="11">
        <v>202301</v>
      </c>
      <c r="G23" s="11">
        <v>202306</v>
      </c>
      <c r="H23" s="11">
        <v>6</v>
      </c>
      <c r="I23" s="10">
        <v>48000</v>
      </c>
      <c r="J23" s="10">
        <v>26783.52</v>
      </c>
      <c r="K23" s="10">
        <f>I23+J23</f>
        <v>74783.52</v>
      </c>
      <c r="L23" s="11"/>
      <c r="M23" s="11" t="s">
        <v>72</v>
      </c>
    </row>
    <row r="24" spans="1:13">
      <c r="A24" s="13"/>
      <c r="B24" s="13"/>
      <c r="C24" s="13"/>
      <c r="D24" s="11" t="s">
        <v>73</v>
      </c>
      <c r="E24" s="12" t="s">
        <v>74</v>
      </c>
      <c r="F24" s="11">
        <v>202301</v>
      </c>
      <c r="G24" s="11">
        <v>202306</v>
      </c>
      <c r="H24" s="11">
        <v>6</v>
      </c>
      <c r="I24" s="13"/>
      <c r="J24" s="13"/>
      <c r="K24" s="13"/>
      <c r="L24" s="11"/>
      <c r="M24" s="11" t="s">
        <v>72</v>
      </c>
    </row>
    <row r="25" spans="1:13">
      <c r="A25" s="13"/>
      <c r="B25" s="13"/>
      <c r="C25" s="13"/>
      <c r="D25" s="11" t="s">
        <v>75</v>
      </c>
      <c r="E25" s="12" t="s">
        <v>76</v>
      </c>
      <c r="F25" s="11">
        <v>202301</v>
      </c>
      <c r="G25" s="11">
        <v>202306</v>
      </c>
      <c r="H25" s="11">
        <v>6</v>
      </c>
      <c r="I25" s="13"/>
      <c r="J25" s="13"/>
      <c r="K25" s="13"/>
      <c r="L25" s="11"/>
      <c r="M25" s="11" t="s">
        <v>72</v>
      </c>
    </row>
    <row r="26" spans="1:13">
      <c r="A26" s="14"/>
      <c r="B26" s="14"/>
      <c r="C26" s="14"/>
      <c r="D26" s="11" t="s">
        <v>77</v>
      </c>
      <c r="E26" s="12" t="s">
        <v>78</v>
      </c>
      <c r="F26" s="11">
        <v>202301</v>
      </c>
      <c r="G26" s="11">
        <v>202306</v>
      </c>
      <c r="H26" s="11">
        <v>6</v>
      </c>
      <c r="I26" s="14"/>
      <c r="J26" s="14"/>
      <c r="K26" s="14"/>
      <c r="L26" s="11"/>
      <c r="M26" s="11" t="s">
        <v>72</v>
      </c>
    </row>
    <row r="27" spans="1:13">
      <c r="A27" s="10">
        <v>6</v>
      </c>
      <c r="B27" s="10" t="s">
        <v>79</v>
      </c>
      <c r="C27" s="10">
        <v>8</v>
      </c>
      <c r="D27" s="11" t="s">
        <v>80</v>
      </c>
      <c r="E27" s="12" t="s">
        <v>81</v>
      </c>
      <c r="F27" s="11">
        <v>202305</v>
      </c>
      <c r="G27" s="11">
        <v>202306</v>
      </c>
      <c r="H27" s="11">
        <v>2</v>
      </c>
      <c r="I27" s="10">
        <v>66000</v>
      </c>
      <c r="J27" s="10">
        <v>37029.45</v>
      </c>
      <c r="K27" s="10">
        <f>I27+J27</f>
        <v>103029.45</v>
      </c>
      <c r="L27" s="11"/>
      <c r="M27" s="11" t="s">
        <v>36</v>
      </c>
    </row>
    <row r="28" spans="1:13">
      <c r="A28" s="13"/>
      <c r="B28" s="13"/>
      <c r="C28" s="13"/>
      <c r="D28" s="11" t="s">
        <v>82</v>
      </c>
      <c r="E28" s="12" t="s">
        <v>83</v>
      </c>
      <c r="F28" s="11">
        <v>202305</v>
      </c>
      <c r="G28" s="11">
        <v>202306</v>
      </c>
      <c r="H28" s="11">
        <v>2</v>
      </c>
      <c r="I28" s="13"/>
      <c r="J28" s="13"/>
      <c r="K28" s="13"/>
      <c r="L28" s="11"/>
      <c r="M28" s="11" t="s">
        <v>36</v>
      </c>
    </row>
    <row r="29" spans="1:13">
      <c r="A29" s="13"/>
      <c r="B29" s="13"/>
      <c r="C29" s="13"/>
      <c r="D29" s="11" t="s">
        <v>84</v>
      </c>
      <c r="E29" s="12" t="s">
        <v>85</v>
      </c>
      <c r="F29" s="11">
        <v>202305</v>
      </c>
      <c r="G29" s="11">
        <v>202306</v>
      </c>
      <c r="H29" s="11">
        <v>2</v>
      </c>
      <c r="I29" s="13"/>
      <c r="J29" s="13"/>
      <c r="K29" s="13"/>
      <c r="L29" s="11"/>
      <c r="M29" s="11" t="s">
        <v>36</v>
      </c>
    </row>
    <row r="30" spans="1:13">
      <c r="A30" s="13"/>
      <c r="B30" s="13"/>
      <c r="C30" s="13"/>
      <c r="D30" s="11" t="s">
        <v>86</v>
      </c>
      <c r="E30" s="12" t="s">
        <v>87</v>
      </c>
      <c r="F30" s="11">
        <v>202301</v>
      </c>
      <c r="G30" s="11">
        <v>202306</v>
      </c>
      <c r="H30" s="11">
        <v>6</v>
      </c>
      <c r="I30" s="13"/>
      <c r="J30" s="13"/>
      <c r="K30" s="13"/>
      <c r="L30" s="11"/>
      <c r="M30" s="11" t="s">
        <v>18</v>
      </c>
    </row>
    <row r="31" spans="1:13">
      <c r="A31" s="13"/>
      <c r="B31" s="13"/>
      <c r="C31" s="13"/>
      <c r="D31" s="11" t="s">
        <v>88</v>
      </c>
      <c r="E31" s="12" t="s">
        <v>89</v>
      </c>
      <c r="F31" s="11">
        <v>202301</v>
      </c>
      <c r="G31" s="11">
        <v>202306</v>
      </c>
      <c r="H31" s="11">
        <v>6</v>
      </c>
      <c r="I31" s="13"/>
      <c r="J31" s="13"/>
      <c r="K31" s="13"/>
      <c r="L31" s="11"/>
      <c r="M31" s="11" t="s">
        <v>40</v>
      </c>
    </row>
    <row r="32" spans="1:13">
      <c r="A32" s="13"/>
      <c r="B32" s="13"/>
      <c r="C32" s="13"/>
      <c r="D32" s="11" t="s">
        <v>90</v>
      </c>
      <c r="E32" s="12" t="s">
        <v>91</v>
      </c>
      <c r="F32" s="11">
        <v>202301</v>
      </c>
      <c r="G32" s="11">
        <v>202306</v>
      </c>
      <c r="H32" s="11">
        <v>6</v>
      </c>
      <c r="I32" s="13"/>
      <c r="J32" s="13"/>
      <c r="K32" s="13"/>
      <c r="L32" s="11"/>
      <c r="M32" s="11" t="s">
        <v>18</v>
      </c>
    </row>
    <row r="33" spans="1:13">
      <c r="A33" s="13"/>
      <c r="B33" s="13"/>
      <c r="C33" s="13"/>
      <c r="D33" s="11" t="s">
        <v>92</v>
      </c>
      <c r="E33" s="12" t="s">
        <v>93</v>
      </c>
      <c r="F33" s="11">
        <v>202301</v>
      </c>
      <c r="G33" s="11">
        <v>202305</v>
      </c>
      <c r="H33" s="11">
        <v>5</v>
      </c>
      <c r="I33" s="13"/>
      <c r="J33" s="13"/>
      <c r="K33" s="13"/>
      <c r="L33" s="11"/>
      <c r="M33" s="11" t="s">
        <v>44</v>
      </c>
    </row>
    <row r="34" spans="1:13">
      <c r="A34" s="14"/>
      <c r="B34" s="14"/>
      <c r="C34" s="14"/>
      <c r="D34" s="11" t="s">
        <v>94</v>
      </c>
      <c r="E34" s="12" t="s">
        <v>95</v>
      </c>
      <c r="F34" s="11">
        <v>202301</v>
      </c>
      <c r="G34" s="11">
        <v>202304</v>
      </c>
      <c r="H34" s="11">
        <v>4</v>
      </c>
      <c r="I34" s="14"/>
      <c r="J34" s="14"/>
      <c r="K34" s="14"/>
      <c r="L34" s="11"/>
      <c r="M34" s="11" t="s">
        <v>40</v>
      </c>
    </row>
    <row r="35" spans="1:13">
      <c r="A35" s="10">
        <v>7</v>
      </c>
      <c r="B35" s="10" t="s">
        <v>96</v>
      </c>
      <c r="C35" s="10">
        <v>6</v>
      </c>
      <c r="D35" s="11" t="s">
        <v>97</v>
      </c>
      <c r="E35" s="12" t="s">
        <v>98</v>
      </c>
      <c r="F35" s="11">
        <v>202301</v>
      </c>
      <c r="G35" s="11">
        <v>202306</v>
      </c>
      <c r="H35" s="11">
        <v>6</v>
      </c>
      <c r="I35" s="10">
        <v>42000</v>
      </c>
      <c r="J35" s="10">
        <v>23243.97</v>
      </c>
      <c r="K35" s="10">
        <f>I35+J35</f>
        <v>65243.97</v>
      </c>
      <c r="L35" s="11"/>
      <c r="M35" s="11" t="s">
        <v>33</v>
      </c>
    </row>
    <row r="36" spans="1:13">
      <c r="A36" s="13"/>
      <c r="B36" s="13"/>
      <c r="C36" s="13"/>
      <c r="D36" s="11" t="s">
        <v>99</v>
      </c>
      <c r="E36" s="12" t="s">
        <v>100</v>
      </c>
      <c r="F36" s="11">
        <v>202301</v>
      </c>
      <c r="G36" s="11">
        <v>202306</v>
      </c>
      <c r="H36" s="11">
        <v>6</v>
      </c>
      <c r="I36" s="13"/>
      <c r="J36" s="13"/>
      <c r="K36" s="13"/>
      <c r="L36" s="11"/>
      <c r="M36" s="11" t="s">
        <v>36</v>
      </c>
    </row>
    <row r="37" spans="1:13">
      <c r="A37" s="13"/>
      <c r="B37" s="13"/>
      <c r="C37" s="13"/>
      <c r="D37" s="11" t="s">
        <v>101</v>
      </c>
      <c r="E37" s="12" t="s">
        <v>102</v>
      </c>
      <c r="F37" s="11">
        <v>202301</v>
      </c>
      <c r="G37" s="11">
        <v>202306</v>
      </c>
      <c r="H37" s="11">
        <v>6</v>
      </c>
      <c r="I37" s="13"/>
      <c r="J37" s="13"/>
      <c r="K37" s="13"/>
      <c r="L37" s="11"/>
      <c r="M37" s="11" t="s">
        <v>36</v>
      </c>
    </row>
    <row r="38" spans="1:13">
      <c r="A38" s="13"/>
      <c r="B38" s="13"/>
      <c r="C38" s="13"/>
      <c r="D38" s="11" t="s">
        <v>103</v>
      </c>
      <c r="E38" s="12" t="s">
        <v>29</v>
      </c>
      <c r="F38" s="11">
        <v>202301</v>
      </c>
      <c r="G38" s="11">
        <v>202301</v>
      </c>
      <c r="H38" s="11">
        <v>1</v>
      </c>
      <c r="I38" s="13"/>
      <c r="J38" s="13"/>
      <c r="K38" s="13"/>
      <c r="L38" s="11"/>
      <c r="M38" s="11" t="s">
        <v>21</v>
      </c>
    </row>
    <row r="39" spans="1:13">
      <c r="A39" s="13"/>
      <c r="B39" s="13"/>
      <c r="C39" s="13"/>
      <c r="D39" s="11" t="s">
        <v>104</v>
      </c>
      <c r="E39" s="12" t="s">
        <v>105</v>
      </c>
      <c r="F39" s="11">
        <v>202306</v>
      </c>
      <c r="G39" s="11">
        <v>202306</v>
      </c>
      <c r="H39" s="11">
        <v>1</v>
      </c>
      <c r="I39" s="13"/>
      <c r="J39" s="13"/>
      <c r="K39" s="13"/>
      <c r="L39" s="11"/>
      <c r="M39" s="11" t="s">
        <v>72</v>
      </c>
    </row>
    <row r="40" spans="1:13">
      <c r="A40" s="14"/>
      <c r="B40" s="14"/>
      <c r="C40" s="14"/>
      <c r="D40" s="11" t="s">
        <v>106</v>
      </c>
      <c r="E40" s="12" t="s">
        <v>107</v>
      </c>
      <c r="F40" s="11">
        <v>202306</v>
      </c>
      <c r="G40" s="11">
        <v>202306</v>
      </c>
      <c r="H40" s="11">
        <v>1</v>
      </c>
      <c r="I40" s="14"/>
      <c r="J40" s="14"/>
      <c r="K40" s="14"/>
      <c r="L40" s="11"/>
      <c r="M40" s="11" t="s">
        <v>72</v>
      </c>
    </row>
    <row r="41" spans="1:13">
      <c r="A41" s="11">
        <v>8</v>
      </c>
      <c r="B41" s="11" t="s">
        <v>108</v>
      </c>
      <c r="C41" s="11">
        <v>1</v>
      </c>
      <c r="D41" s="11" t="s">
        <v>109</v>
      </c>
      <c r="E41" s="12" t="s">
        <v>110</v>
      </c>
      <c r="F41" s="11">
        <v>202301</v>
      </c>
      <c r="G41" s="11">
        <v>202306</v>
      </c>
      <c r="H41" s="11">
        <v>6</v>
      </c>
      <c r="I41" s="11">
        <v>12000</v>
      </c>
      <c r="J41" s="11">
        <v>6621.78</v>
      </c>
      <c r="K41" s="11">
        <f>I41+J41</f>
        <v>18621.78</v>
      </c>
      <c r="L41" s="11"/>
      <c r="M41" s="11" t="s">
        <v>72</v>
      </c>
    </row>
    <row r="42" spans="1:13">
      <c r="A42" s="10">
        <v>9</v>
      </c>
      <c r="B42" s="10" t="s">
        <v>111</v>
      </c>
      <c r="C42" s="10">
        <v>22</v>
      </c>
      <c r="D42" s="11" t="s">
        <v>112</v>
      </c>
      <c r="E42" s="12" t="s">
        <v>113</v>
      </c>
      <c r="F42" s="11">
        <v>202304</v>
      </c>
      <c r="G42" s="11">
        <v>202306</v>
      </c>
      <c r="H42" s="11">
        <v>3</v>
      </c>
      <c r="I42" s="10">
        <v>172000</v>
      </c>
      <c r="J42" s="10">
        <v>97075.9</v>
      </c>
      <c r="K42" s="10">
        <f>I42+J42</f>
        <v>269075.9</v>
      </c>
      <c r="L42" s="11"/>
      <c r="M42" s="11" t="s">
        <v>114</v>
      </c>
    </row>
    <row r="43" spans="1:13">
      <c r="A43" s="13"/>
      <c r="B43" s="13"/>
      <c r="C43" s="13"/>
      <c r="D43" s="11" t="s">
        <v>115</v>
      </c>
      <c r="E43" s="12" t="s">
        <v>116</v>
      </c>
      <c r="F43" s="11">
        <v>202304</v>
      </c>
      <c r="G43" s="11">
        <v>202306</v>
      </c>
      <c r="H43" s="11">
        <v>3</v>
      </c>
      <c r="I43" s="13"/>
      <c r="J43" s="13"/>
      <c r="K43" s="13"/>
      <c r="L43" s="11"/>
      <c r="M43" s="11" t="s">
        <v>117</v>
      </c>
    </row>
    <row r="44" spans="1:13">
      <c r="A44" s="13"/>
      <c r="B44" s="13"/>
      <c r="C44" s="13"/>
      <c r="D44" s="11" t="s">
        <v>118</v>
      </c>
      <c r="E44" s="12" t="s">
        <v>119</v>
      </c>
      <c r="F44" s="11">
        <v>202304</v>
      </c>
      <c r="G44" s="11">
        <v>202306</v>
      </c>
      <c r="H44" s="11">
        <v>3</v>
      </c>
      <c r="I44" s="13"/>
      <c r="J44" s="13"/>
      <c r="K44" s="13"/>
      <c r="L44" s="11"/>
      <c r="M44" s="11" t="s">
        <v>18</v>
      </c>
    </row>
    <row r="45" spans="1:13">
      <c r="A45" s="13"/>
      <c r="B45" s="13"/>
      <c r="C45" s="13"/>
      <c r="D45" s="11" t="s">
        <v>120</v>
      </c>
      <c r="E45" s="12" t="s">
        <v>121</v>
      </c>
      <c r="F45" s="11">
        <v>202303</v>
      </c>
      <c r="G45" s="11">
        <v>202306</v>
      </c>
      <c r="H45" s="11">
        <v>4</v>
      </c>
      <c r="I45" s="13"/>
      <c r="J45" s="13"/>
      <c r="K45" s="13"/>
      <c r="L45" s="11"/>
      <c r="M45" s="11" t="s">
        <v>18</v>
      </c>
    </row>
    <row r="46" spans="1:13">
      <c r="A46" s="13"/>
      <c r="B46" s="13"/>
      <c r="C46" s="13"/>
      <c r="D46" s="11" t="s">
        <v>122</v>
      </c>
      <c r="E46" s="12" t="s">
        <v>123</v>
      </c>
      <c r="F46" s="11">
        <v>202303</v>
      </c>
      <c r="G46" s="11">
        <v>202306</v>
      </c>
      <c r="H46" s="11">
        <v>4</v>
      </c>
      <c r="I46" s="13"/>
      <c r="J46" s="13"/>
      <c r="K46" s="13"/>
      <c r="L46" s="11"/>
      <c r="M46" s="11" t="s">
        <v>18</v>
      </c>
    </row>
    <row r="47" spans="1:13">
      <c r="A47" s="13"/>
      <c r="B47" s="13"/>
      <c r="C47" s="13"/>
      <c r="D47" s="11" t="s">
        <v>124</v>
      </c>
      <c r="E47" s="12" t="s">
        <v>125</v>
      </c>
      <c r="F47" s="11">
        <v>202303</v>
      </c>
      <c r="G47" s="11">
        <v>202306</v>
      </c>
      <c r="H47" s="11">
        <v>4</v>
      </c>
      <c r="I47" s="13"/>
      <c r="J47" s="13"/>
      <c r="K47" s="13"/>
      <c r="L47" s="11"/>
      <c r="M47" s="11" t="s">
        <v>18</v>
      </c>
    </row>
    <row r="48" spans="1:13">
      <c r="A48" s="13"/>
      <c r="B48" s="13"/>
      <c r="C48" s="13"/>
      <c r="D48" s="11" t="s">
        <v>126</v>
      </c>
      <c r="E48" s="12" t="s">
        <v>127</v>
      </c>
      <c r="F48" s="11">
        <v>202303</v>
      </c>
      <c r="G48" s="11">
        <v>202306</v>
      </c>
      <c r="H48" s="11">
        <v>4</v>
      </c>
      <c r="I48" s="13"/>
      <c r="J48" s="13"/>
      <c r="K48" s="13"/>
      <c r="L48" s="11"/>
      <c r="M48" s="11" t="s">
        <v>128</v>
      </c>
    </row>
    <row r="49" spans="1:13">
      <c r="A49" s="13"/>
      <c r="B49" s="13"/>
      <c r="C49" s="13"/>
      <c r="D49" s="11" t="s">
        <v>129</v>
      </c>
      <c r="E49" s="12" t="s">
        <v>130</v>
      </c>
      <c r="F49" s="11">
        <v>202302</v>
      </c>
      <c r="G49" s="11">
        <v>202306</v>
      </c>
      <c r="H49" s="11">
        <v>5</v>
      </c>
      <c r="I49" s="13"/>
      <c r="J49" s="13"/>
      <c r="K49" s="13"/>
      <c r="L49" s="11"/>
      <c r="M49" s="11" t="s">
        <v>21</v>
      </c>
    </row>
    <row r="50" spans="1:13">
      <c r="A50" s="13"/>
      <c r="B50" s="13"/>
      <c r="C50" s="13"/>
      <c r="D50" s="11" t="s">
        <v>131</v>
      </c>
      <c r="E50" s="12" t="s">
        <v>132</v>
      </c>
      <c r="F50" s="11">
        <v>202301</v>
      </c>
      <c r="G50" s="11">
        <v>202306</v>
      </c>
      <c r="H50" s="11">
        <v>6</v>
      </c>
      <c r="I50" s="13"/>
      <c r="J50" s="13"/>
      <c r="K50" s="13"/>
      <c r="L50" s="11"/>
      <c r="M50" s="11" t="s">
        <v>27</v>
      </c>
    </row>
    <row r="51" spans="1:13">
      <c r="A51" s="13"/>
      <c r="B51" s="13"/>
      <c r="C51" s="13"/>
      <c r="D51" s="11" t="s">
        <v>133</v>
      </c>
      <c r="E51" s="12" t="s">
        <v>134</v>
      </c>
      <c r="F51" s="11">
        <v>202301</v>
      </c>
      <c r="G51" s="11">
        <v>202306</v>
      </c>
      <c r="H51" s="11">
        <v>6</v>
      </c>
      <c r="I51" s="13"/>
      <c r="J51" s="13"/>
      <c r="K51" s="13"/>
      <c r="L51" s="11"/>
      <c r="M51" s="11" t="s">
        <v>36</v>
      </c>
    </row>
    <row r="52" spans="1:13">
      <c r="A52" s="13"/>
      <c r="B52" s="13"/>
      <c r="C52" s="13"/>
      <c r="D52" s="11" t="s">
        <v>135</v>
      </c>
      <c r="E52" s="12" t="s">
        <v>93</v>
      </c>
      <c r="F52" s="11">
        <v>202301</v>
      </c>
      <c r="G52" s="11">
        <v>202306</v>
      </c>
      <c r="H52" s="11">
        <v>6</v>
      </c>
      <c r="I52" s="13"/>
      <c r="J52" s="13"/>
      <c r="K52" s="13"/>
      <c r="L52" s="11"/>
      <c r="M52" s="11" t="s">
        <v>136</v>
      </c>
    </row>
    <row r="53" spans="1:13">
      <c r="A53" s="13"/>
      <c r="B53" s="13"/>
      <c r="C53" s="13"/>
      <c r="D53" s="11" t="s">
        <v>137</v>
      </c>
      <c r="E53" s="12" t="s">
        <v>138</v>
      </c>
      <c r="F53" s="11">
        <v>202301</v>
      </c>
      <c r="G53" s="11">
        <v>202306</v>
      </c>
      <c r="H53" s="11">
        <v>6</v>
      </c>
      <c r="I53" s="13"/>
      <c r="J53" s="13"/>
      <c r="K53" s="13"/>
      <c r="L53" s="11"/>
      <c r="M53" s="11" t="s">
        <v>27</v>
      </c>
    </row>
    <row r="54" spans="1:13">
      <c r="A54" s="13"/>
      <c r="B54" s="13"/>
      <c r="C54" s="13"/>
      <c r="D54" s="11" t="s">
        <v>139</v>
      </c>
      <c r="E54" s="12" t="s">
        <v>140</v>
      </c>
      <c r="F54" s="11">
        <v>202301</v>
      </c>
      <c r="G54" s="11">
        <v>202306</v>
      </c>
      <c r="H54" s="11">
        <v>6</v>
      </c>
      <c r="I54" s="13"/>
      <c r="J54" s="13"/>
      <c r="K54" s="13"/>
      <c r="L54" s="11"/>
      <c r="M54" s="11" t="s">
        <v>141</v>
      </c>
    </row>
    <row r="55" spans="1:13">
      <c r="A55" s="13"/>
      <c r="B55" s="13"/>
      <c r="C55" s="13"/>
      <c r="D55" s="11" t="s">
        <v>142</v>
      </c>
      <c r="E55" s="12" t="s">
        <v>143</v>
      </c>
      <c r="F55" s="11">
        <v>202301</v>
      </c>
      <c r="G55" s="11">
        <v>202306</v>
      </c>
      <c r="H55" s="11">
        <v>6</v>
      </c>
      <c r="I55" s="13"/>
      <c r="J55" s="13"/>
      <c r="K55" s="13"/>
      <c r="L55" s="11"/>
      <c r="M55" s="11" t="s">
        <v>40</v>
      </c>
    </row>
    <row r="56" spans="1:13">
      <c r="A56" s="13"/>
      <c r="B56" s="13"/>
      <c r="C56" s="13"/>
      <c r="D56" s="11" t="s">
        <v>144</v>
      </c>
      <c r="E56" s="12" t="s">
        <v>145</v>
      </c>
      <c r="F56" s="11">
        <v>202301</v>
      </c>
      <c r="G56" s="11">
        <v>202306</v>
      </c>
      <c r="H56" s="11">
        <v>6</v>
      </c>
      <c r="I56" s="13"/>
      <c r="J56" s="13"/>
      <c r="K56" s="13"/>
      <c r="L56" s="11"/>
      <c r="M56" s="11" t="s">
        <v>72</v>
      </c>
    </row>
    <row r="57" spans="1:13">
      <c r="A57" s="13"/>
      <c r="B57" s="13"/>
      <c r="C57" s="13"/>
      <c r="D57" s="11" t="s">
        <v>146</v>
      </c>
      <c r="E57" s="12" t="s">
        <v>147</v>
      </c>
      <c r="F57" s="11">
        <v>202301</v>
      </c>
      <c r="G57" s="11">
        <v>202303</v>
      </c>
      <c r="H57" s="11">
        <v>3</v>
      </c>
      <c r="I57" s="13"/>
      <c r="J57" s="13"/>
      <c r="K57" s="13"/>
      <c r="L57" s="11"/>
      <c r="M57" s="11" t="s">
        <v>128</v>
      </c>
    </row>
    <row r="58" spans="1:13">
      <c r="A58" s="13"/>
      <c r="B58" s="13"/>
      <c r="C58" s="13"/>
      <c r="D58" s="11" t="s">
        <v>148</v>
      </c>
      <c r="E58" s="12" t="s">
        <v>149</v>
      </c>
      <c r="F58" s="11">
        <v>202301</v>
      </c>
      <c r="G58" s="11">
        <v>202302</v>
      </c>
      <c r="H58" s="11">
        <v>2</v>
      </c>
      <c r="I58" s="13"/>
      <c r="J58" s="13"/>
      <c r="K58" s="13"/>
      <c r="L58" s="11"/>
      <c r="M58" s="11" t="s">
        <v>33</v>
      </c>
    </row>
    <row r="59" spans="1:13">
      <c r="A59" s="13"/>
      <c r="B59" s="13"/>
      <c r="C59" s="13"/>
      <c r="D59" s="11" t="s">
        <v>150</v>
      </c>
      <c r="E59" s="12" t="s">
        <v>151</v>
      </c>
      <c r="F59" s="11">
        <v>202301</v>
      </c>
      <c r="G59" s="11">
        <v>202302</v>
      </c>
      <c r="H59" s="11">
        <v>2</v>
      </c>
      <c r="I59" s="13"/>
      <c r="J59" s="13"/>
      <c r="K59" s="13"/>
      <c r="L59" s="11"/>
      <c r="M59" s="11" t="s">
        <v>152</v>
      </c>
    </row>
    <row r="60" spans="1:13">
      <c r="A60" s="13"/>
      <c r="B60" s="13"/>
      <c r="C60" s="13"/>
      <c r="D60" s="11" t="s">
        <v>153</v>
      </c>
      <c r="E60" s="12" t="s">
        <v>154</v>
      </c>
      <c r="F60" s="11">
        <v>202301</v>
      </c>
      <c r="G60" s="11">
        <v>202302</v>
      </c>
      <c r="H60" s="11">
        <v>2</v>
      </c>
      <c r="I60" s="13"/>
      <c r="J60" s="13"/>
      <c r="K60" s="13"/>
      <c r="L60" s="11"/>
      <c r="M60" s="11" t="s">
        <v>18</v>
      </c>
    </row>
    <row r="61" spans="1:13">
      <c r="A61" s="13"/>
      <c r="B61" s="13"/>
      <c r="C61" s="13"/>
      <c r="D61" s="11" t="s">
        <v>155</v>
      </c>
      <c r="E61" s="12" t="s">
        <v>156</v>
      </c>
      <c r="F61" s="11">
        <v>202301</v>
      </c>
      <c r="G61" s="11">
        <v>202302</v>
      </c>
      <c r="H61" s="11">
        <v>2</v>
      </c>
      <c r="I61" s="13"/>
      <c r="J61" s="13"/>
      <c r="K61" s="13"/>
      <c r="L61" s="11"/>
      <c r="M61" s="11" t="s">
        <v>152</v>
      </c>
    </row>
    <row r="62" spans="1:13">
      <c r="A62" s="13"/>
      <c r="B62" s="13"/>
      <c r="C62" s="13"/>
      <c r="D62" s="11" t="s">
        <v>157</v>
      </c>
      <c r="E62" s="12" t="s">
        <v>100</v>
      </c>
      <c r="F62" s="11">
        <v>202301</v>
      </c>
      <c r="G62" s="11">
        <v>202302</v>
      </c>
      <c r="H62" s="11">
        <v>2</v>
      </c>
      <c r="I62" s="13"/>
      <c r="J62" s="13"/>
      <c r="K62" s="13"/>
      <c r="L62" s="11"/>
      <c r="M62" s="11" t="s">
        <v>128</v>
      </c>
    </row>
    <row r="63" spans="1:13">
      <c r="A63" s="14"/>
      <c r="B63" s="14"/>
      <c r="C63" s="14"/>
      <c r="D63" s="11" t="s">
        <v>158</v>
      </c>
      <c r="E63" s="12" t="s">
        <v>35</v>
      </c>
      <c r="F63" s="11">
        <v>202301</v>
      </c>
      <c r="G63" s="11">
        <v>202301</v>
      </c>
      <c r="H63" s="11">
        <v>1</v>
      </c>
      <c r="I63" s="14"/>
      <c r="J63" s="14"/>
      <c r="K63" s="14"/>
      <c r="L63" s="11"/>
      <c r="M63" s="11" t="s">
        <v>72</v>
      </c>
    </row>
    <row r="64" spans="1:13">
      <c r="A64" s="10">
        <v>10</v>
      </c>
      <c r="B64" s="10" t="s">
        <v>159</v>
      </c>
      <c r="C64" s="10">
        <v>3</v>
      </c>
      <c r="D64" s="11" t="s">
        <v>160</v>
      </c>
      <c r="E64" s="12" t="s">
        <v>161</v>
      </c>
      <c r="F64" s="11">
        <v>202301</v>
      </c>
      <c r="G64" s="11">
        <v>202306</v>
      </c>
      <c r="H64" s="11">
        <v>6</v>
      </c>
      <c r="I64" s="10">
        <v>30000</v>
      </c>
      <c r="J64" s="10">
        <v>16757.67</v>
      </c>
      <c r="K64" s="10">
        <f>I64+J64</f>
        <v>46757.67</v>
      </c>
      <c r="L64" s="11"/>
      <c r="M64" s="11" t="s">
        <v>33</v>
      </c>
    </row>
    <row r="65" spans="1:13">
      <c r="A65" s="13"/>
      <c r="B65" s="13"/>
      <c r="C65" s="13"/>
      <c r="D65" s="11" t="s">
        <v>162</v>
      </c>
      <c r="E65" s="12" t="s">
        <v>163</v>
      </c>
      <c r="F65" s="11">
        <v>202301</v>
      </c>
      <c r="G65" s="11">
        <v>202306</v>
      </c>
      <c r="H65" s="11">
        <v>6</v>
      </c>
      <c r="I65" s="13"/>
      <c r="J65" s="13"/>
      <c r="K65" s="13"/>
      <c r="L65" s="11"/>
      <c r="M65" s="11" t="s">
        <v>33</v>
      </c>
    </row>
    <row r="66" spans="1:13">
      <c r="A66" s="14"/>
      <c r="B66" s="14"/>
      <c r="C66" s="14"/>
      <c r="D66" s="11" t="s">
        <v>164</v>
      </c>
      <c r="E66" s="12" t="s">
        <v>165</v>
      </c>
      <c r="F66" s="11">
        <v>202301</v>
      </c>
      <c r="G66" s="11">
        <v>202303</v>
      </c>
      <c r="H66" s="11">
        <v>3</v>
      </c>
      <c r="I66" s="14"/>
      <c r="J66" s="14"/>
      <c r="K66" s="14"/>
      <c r="L66" s="11"/>
      <c r="M66" s="11" t="s">
        <v>72</v>
      </c>
    </row>
    <row r="67" spans="1:13">
      <c r="A67" s="10">
        <v>11</v>
      </c>
      <c r="B67" s="10" t="s">
        <v>166</v>
      </c>
      <c r="C67" s="10">
        <v>4</v>
      </c>
      <c r="D67" s="11" t="s">
        <v>167</v>
      </c>
      <c r="E67" s="12" t="s">
        <v>168</v>
      </c>
      <c r="F67" s="11">
        <v>202301</v>
      </c>
      <c r="G67" s="11">
        <v>202301</v>
      </c>
      <c r="H67" s="11">
        <v>1</v>
      </c>
      <c r="I67" s="10">
        <v>32000</v>
      </c>
      <c r="J67" s="10">
        <v>17929.04</v>
      </c>
      <c r="K67" s="10">
        <f>I67+J67</f>
        <v>49929.04</v>
      </c>
      <c r="L67" s="11"/>
      <c r="M67" s="11" t="s">
        <v>152</v>
      </c>
    </row>
    <row r="68" spans="1:13">
      <c r="A68" s="13"/>
      <c r="B68" s="13"/>
      <c r="C68" s="13"/>
      <c r="D68" s="11" t="s">
        <v>169</v>
      </c>
      <c r="E68" s="12" t="s">
        <v>170</v>
      </c>
      <c r="F68" s="11">
        <v>202301</v>
      </c>
      <c r="G68" s="11">
        <v>202303</v>
      </c>
      <c r="H68" s="11">
        <v>3</v>
      </c>
      <c r="I68" s="13"/>
      <c r="J68" s="13"/>
      <c r="K68" s="13"/>
      <c r="L68" s="11"/>
      <c r="M68" s="11" t="s">
        <v>152</v>
      </c>
    </row>
    <row r="69" spans="1:13">
      <c r="A69" s="13"/>
      <c r="B69" s="13"/>
      <c r="C69" s="13"/>
      <c r="D69" s="11" t="s">
        <v>171</v>
      </c>
      <c r="E69" s="12" t="s">
        <v>172</v>
      </c>
      <c r="F69" s="11">
        <v>202301</v>
      </c>
      <c r="G69" s="11">
        <v>202306</v>
      </c>
      <c r="H69" s="11">
        <v>6</v>
      </c>
      <c r="I69" s="13"/>
      <c r="J69" s="13"/>
      <c r="K69" s="13"/>
      <c r="L69" s="11"/>
      <c r="M69" s="11" t="s">
        <v>173</v>
      </c>
    </row>
    <row r="70" spans="1:13">
      <c r="A70" s="14"/>
      <c r="B70" s="14"/>
      <c r="C70" s="14"/>
      <c r="D70" s="11" t="s">
        <v>174</v>
      </c>
      <c r="E70" s="12" t="s">
        <v>175</v>
      </c>
      <c r="F70" s="11">
        <v>202301</v>
      </c>
      <c r="G70" s="11">
        <v>202306</v>
      </c>
      <c r="H70" s="11">
        <v>6</v>
      </c>
      <c r="I70" s="14"/>
      <c r="J70" s="14"/>
      <c r="K70" s="14"/>
      <c r="L70" s="11"/>
      <c r="M70" s="11" t="s">
        <v>173</v>
      </c>
    </row>
    <row r="71" spans="1:13">
      <c r="A71" s="10">
        <v>12</v>
      </c>
      <c r="B71" s="10" t="s">
        <v>176</v>
      </c>
      <c r="C71" s="10">
        <v>18</v>
      </c>
      <c r="D71" s="11" t="s">
        <v>177</v>
      </c>
      <c r="E71" s="12" t="s">
        <v>178</v>
      </c>
      <c r="F71" s="11">
        <v>202305</v>
      </c>
      <c r="G71" s="11">
        <v>202306</v>
      </c>
      <c r="H71" s="11">
        <v>2</v>
      </c>
      <c r="I71" s="10">
        <v>194000</v>
      </c>
      <c r="J71" s="10">
        <v>107114.49</v>
      </c>
      <c r="K71" s="10">
        <f>I71+J71</f>
        <v>301114.49</v>
      </c>
      <c r="L71" s="11"/>
      <c r="M71" s="11" t="s">
        <v>33</v>
      </c>
    </row>
    <row r="72" spans="1:13">
      <c r="A72" s="13"/>
      <c r="B72" s="13"/>
      <c r="C72" s="13"/>
      <c r="D72" s="11" t="s">
        <v>179</v>
      </c>
      <c r="E72" s="12" t="s">
        <v>105</v>
      </c>
      <c r="F72" s="11">
        <v>202303</v>
      </c>
      <c r="G72" s="11">
        <v>202306</v>
      </c>
      <c r="H72" s="11">
        <v>4</v>
      </c>
      <c r="I72" s="13"/>
      <c r="J72" s="13"/>
      <c r="K72" s="13"/>
      <c r="L72" s="11"/>
      <c r="M72" s="11" t="s">
        <v>72</v>
      </c>
    </row>
    <row r="73" spans="1:13">
      <c r="A73" s="13"/>
      <c r="B73" s="13"/>
      <c r="C73" s="13"/>
      <c r="D73" s="11" t="s">
        <v>180</v>
      </c>
      <c r="E73" s="12" t="s">
        <v>181</v>
      </c>
      <c r="F73" s="11">
        <v>202301</v>
      </c>
      <c r="G73" s="11">
        <v>202306</v>
      </c>
      <c r="H73" s="11">
        <v>6</v>
      </c>
      <c r="I73" s="13"/>
      <c r="J73" s="13"/>
      <c r="K73" s="13"/>
      <c r="L73" s="11"/>
      <c r="M73" s="11" t="s">
        <v>182</v>
      </c>
    </row>
    <row r="74" spans="1:13">
      <c r="A74" s="13"/>
      <c r="B74" s="13"/>
      <c r="C74" s="13"/>
      <c r="D74" s="11" t="s">
        <v>183</v>
      </c>
      <c r="E74" s="12" t="s">
        <v>184</v>
      </c>
      <c r="F74" s="11">
        <v>202301</v>
      </c>
      <c r="G74" s="11">
        <v>202306</v>
      </c>
      <c r="H74" s="11">
        <v>6</v>
      </c>
      <c r="I74" s="13"/>
      <c r="J74" s="13"/>
      <c r="K74" s="13"/>
      <c r="L74" s="11"/>
      <c r="M74" s="11" t="s">
        <v>40</v>
      </c>
    </row>
    <row r="75" spans="1:13">
      <c r="A75" s="13"/>
      <c r="B75" s="13"/>
      <c r="C75" s="13"/>
      <c r="D75" s="11" t="s">
        <v>185</v>
      </c>
      <c r="E75" s="12" t="s">
        <v>186</v>
      </c>
      <c r="F75" s="11">
        <v>202301</v>
      </c>
      <c r="G75" s="11">
        <v>202306</v>
      </c>
      <c r="H75" s="11">
        <v>6</v>
      </c>
      <c r="I75" s="13"/>
      <c r="J75" s="13"/>
      <c r="K75" s="13"/>
      <c r="L75" s="11"/>
      <c r="M75" s="11" t="s">
        <v>128</v>
      </c>
    </row>
    <row r="76" spans="1:13">
      <c r="A76" s="13"/>
      <c r="B76" s="13"/>
      <c r="C76" s="13"/>
      <c r="D76" s="11" t="s">
        <v>187</v>
      </c>
      <c r="E76" s="12" t="s">
        <v>188</v>
      </c>
      <c r="F76" s="11">
        <v>202301</v>
      </c>
      <c r="G76" s="11">
        <v>202306</v>
      </c>
      <c r="H76" s="11">
        <v>6</v>
      </c>
      <c r="I76" s="13"/>
      <c r="J76" s="13"/>
      <c r="K76" s="13"/>
      <c r="L76" s="11"/>
      <c r="M76" s="11" t="s">
        <v>189</v>
      </c>
    </row>
    <row r="77" spans="1:13">
      <c r="A77" s="13"/>
      <c r="B77" s="13"/>
      <c r="C77" s="13"/>
      <c r="D77" s="11" t="s">
        <v>190</v>
      </c>
      <c r="E77" s="12" t="s">
        <v>191</v>
      </c>
      <c r="F77" s="11">
        <v>202301</v>
      </c>
      <c r="G77" s="11">
        <v>202306</v>
      </c>
      <c r="H77" s="11">
        <v>6</v>
      </c>
      <c r="I77" s="13"/>
      <c r="J77" s="13"/>
      <c r="K77" s="13"/>
      <c r="L77" s="11"/>
      <c r="M77" s="11" t="s">
        <v>33</v>
      </c>
    </row>
    <row r="78" spans="1:13">
      <c r="A78" s="13"/>
      <c r="B78" s="13"/>
      <c r="C78" s="13"/>
      <c r="D78" s="11" t="s">
        <v>192</v>
      </c>
      <c r="E78" s="12" t="s">
        <v>193</v>
      </c>
      <c r="F78" s="11">
        <v>202301</v>
      </c>
      <c r="G78" s="11">
        <v>202306</v>
      </c>
      <c r="H78" s="11">
        <v>6</v>
      </c>
      <c r="I78" s="13"/>
      <c r="J78" s="13"/>
      <c r="K78" s="13"/>
      <c r="L78" s="11"/>
      <c r="M78" s="11" t="s">
        <v>194</v>
      </c>
    </row>
    <row r="79" spans="1:13">
      <c r="A79" s="13"/>
      <c r="B79" s="13"/>
      <c r="C79" s="13"/>
      <c r="D79" s="11" t="s">
        <v>195</v>
      </c>
      <c r="E79" s="12" t="s">
        <v>172</v>
      </c>
      <c r="F79" s="11">
        <v>202301</v>
      </c>
      <c r="G79" s="11">
        <v>202306</v>
      </c>
      <c r="H79" s="11">
        <v>6</v>
      </c>
      <c r="I79" s="13"/>
      <c r="J79" s="13"/>
      <c r="K79" s="13"/>
      <c r="L79" s="11"/>
      <c r="M79" s="11" t="s">
        <v>27</v>
      </c>
    </row>
    <row r="80" spans="1:13">
      <c r="A80" s="13"/>
      <c r="B80" s="13"/>
      <c r="C80" s="13"/>
      <c r="D80" s="11" t="s">
        <v>196</v>
      </c>
      <c r="E80" s="12" t="s">
        <v>197</v>
      </c>
      <c r="F80" s="11">
        <v>202301</v>
      </c>
      <c r="G80" s="11">
        <v>202306</v>
      </c>
      <c r="H80" s="11">
        <v>6</v>
      </c>
      <c r="I80" s="13"/>
      <c r="J80" s="13"/>
      <c r="K80" s="13"/>
      <c r="L80" s="11"/>
      <c r="M80" s="11" t="s">
        <v>141</v>
      </c>
    </row>
    <row r="81" spans="1:13">
      <c r="A81" s="13"/>
      <c r="B81" s="13"/>
      <c r="C81" s="13"/>
      <c r="D81" s="11" t="s">
        <v>198</v>
      </c>
      <c r="E81" s="12" t="s">
        <v>199</v>
      </c>
      <c r="F81" s="11">
        <v>202301</v>
      </c>
      <c r="G81" s="11">
        <v>202306</v>
      </c>
      <c r="H81" s="11">
        <v>6</v>
      </c>
      <c r="I81" s="13"/>
      <c r="J81" s="13"/>
      <c r="K81" s="13"/>
      <c r="L81" s="11"/>
      <c r="M81" s="11" t="s">
        <v>55</v>
      </c>
    </row>
    <row r="82" spans="1:13">
      <c r="A82" s="13"/>
      <c r="B82" s="13"/>
      <c r="C82" s="13"/>
      <c r="D82" s="11" t="s">
        <v>200</v>
      </c>
      <c r="E82" s="12" t="s">
        <v>201</v>
      </c>
      <c r="F82" s="11">
        <v>202301</v>
      </c>
      <c r="G82" s="11">
        <v>202306</v>
      </c>
      <c r="H82" s="11">
        <v>6</v>
      </c>
      <c r="I82" s="13"/>
      <c r="J82" s="13"/>
      <c r="K82" s="13"/>
      <c r="L82" s="11"/>
      <c r="M82" s="11" t="s">
        <v>27</v>
      </c>
    </row>
    <row r="83" spans="1:13">
      <c r="A83" s="13"/>
      <c r="B83" s="13"/>
      <c r="C83" s="13"/>
      <c r="D83" s="11" t="s">
        <v>202</v>
      </c>
      <c r="E83" s="12" t="s">
        <v>203</v>
      </c>
      <c r="F83" s="11">
        <v>202301</v>
      </c>
      <c r="G83" s="11">
        <v>202306</v>
      </c>
      <c r="H83" s="11">
        <v>6</v>
      </c>
      <c r="I83" s="13"/>
      <c r="J83" s="13"/>
      <c r="K83" s="13"/>
      <c r="L83" s="11"/>
      <c r="M83" s="11" t="s">
        <v>18</v>
      </c>
    </row>
    <row r="84" spans="1:13">
      <c r="A84" s="13"/>
      <c r="B84" s="13"/>
      <c r="C84" s="13"/>
      <c r="D84" s="11" t="s">
        <v>204</v>
      </c>
      <c r="E84" s="12" t="s">
        <v>205</v>
      </c>
      <c r="F84" s="11">
        <v>202301</v>
      </c>
      <c r="G84" s="11">
        <v>202306</v>
      </c>
      <c r="H84" s="11">
        <v>6</v>
      </c>
      <c r="I84" s="13"/>
      <c r="J84" s="13"/>
      <c r="K84" s="13"/>
      <c r="L84" s="11"/>
      <c r="M84" s="11" t="s">
        <v>18</v>
      </c>
    </row>
    <row r="85" spans="1:13">
      <c r="A85" s="13"/>
      <c r="B85" s="13"/>
      <c r="C85" s="13"/>
      <c r="D85" s="11" t="s">
        <v>206</v>
      </c>
      <c r="E85" s="12" t="s">
        <v>151</v>
      </c>
      <c r="F85" s="11">
        <v>202301</v>
      </c>
      <c r="G85" s="11">
        <v>202306</v>
      </c>
      <c r="H85" s="11">
        <v>6</v>
      </c>
      <c r="I85" s="13"/>
      <c r="J85" s="13"/>
      <c r="K85" s="13"/>
      <c r="L85" s="11"/>
      <c r="M85" s="11" t="s">
        <v>141</v>
      </c>
    </row>
    <row r="86" spans="1:13">
      <c r="A86" s="13"/>
      <c r="B86" s="13"/>
      <c r="C86" s="13"/>
      <c r="D86" s="11" t="s">
        <v>207</v>
      </c>
      <c r="E86" s="12" t="s">
        <v>208</v>
      </c>
      <c r="F86" s="11">
        <v>202301</v>
      </c>
      <c r="G86" s="11">
        <v>202306</v>
      </c>
      <c r="H86" s="11">
        <v>6</v>
      </c>
      <c r="I86" s="13"/>
      <c r="J86" s="13"/>
      <c r="K86" s="13"/>
      <c r="L86" s="11"/>
      <c r="M86" s="11" t="s">
        <v>36</v>
      </c>
    </row>
    <row r="87" spans="1:13">
      <c r="A87" s="13"/>
      <c r="B87" s="13"/>
      <c r="C87" s="13"/>
      <c r="D87" s="11" t="s">
        <v>209</v>
      </c>
      <c r="E87" s="12" t="s">
        <v>210</v>
      </c>
      <c r="F87" s="11">
        <v>202301</v>
      </c>
      <c r="G87" s="11">
        <v>202305</v>
      </c>
      <c r="H87" s="11">
        <v>5</v>
      </c>
      <c r="I87" s="13"/>
      <c r="J87" s="13"/>
      <c r="K87" s="13"/>
      <c r="L87" s="11"/>
      <c r="M87" s="11" t="s">
        <v>36</v>
      </c>
    </row>
    <row r="88" spans="1:13">
      <c r="A88" s="14"/>
      <c r="B88" s="14"/>
      <c r="C88" s="14"/>
      <c r="D88" s="11" t="s">
        <v>211</v>
      </c>
      <c r="E88" s="12" t="s">
        <v>212</v>
      </c>
      <c r="F88" s="11">
        <v>202301</v>
      </c>
      <c r="G88" s="11">
        <v>202302</v>
      </c>
      <c r="H88" s="11">
        <v>2</v>
      </c>
      <c r="I88" s="14"/>
      <c r="J88" s="14"/>
      <c r="K88" s="14"/>
      <c r="L88" s="11"/>
      <c r="M88" s="11" t="s">
        <v>72</v>
      </c>
    </row>
    <row r="89" spans="1:13">
      <c r="A89" s="10">
        <v>13</v>
      </c>
      <c r="B89" s="10" t="s">
        <v>213</v>
      </c>
      <c r="C89" s="10">
        <v>2</v>
      </c>
      <c r="D89" s="11" t="s">
        <v>214</v>
      </c>
      <c r="E89" s="12" t="s">
        <v>119</v>
      </c>
      <c r="F89" s="11">
        <v>202301</v>
      </c>
      <c r="G89" s="11">
        <v>202306</v>
      </c>
      <c r="H89" s="11">
        <v>6</v>
      </c>
      <c r="I89" s="10">
        <v>24000</v>
      </c>
      <c r="J89" s="10">
        <v>13243.56</v>
      </c>
      <c r="K89" s="10">
        <f>I89+J89</f>
        <v>37243.56</v>
      </c>
      <c r="L89" s="11"/>
      <c r="M89" s="11" t="s">
        <v>72</v>
      </c>
    </row>
    <row r="90" spans="1:13">
      <c r="A90" s="14"/>
      <c r="B90" s="14"/>
      <c r="C90" s="14"/>
      <c r="D90" s="11" t="s">
        <v>215</v>
      </c>
      <c r="E90" s="12" t="s">
        <v>216</v>
      </c>
      <c r="F90" s="11">
        <v>202301</v>
      </c>
      <c r="G90" s="11">
        <v>202306</v>
      </c>
      <c r="H90" s="11">
        <v>6</v>
      </c>
      <c r="I90" s="14"/>
      <c r="J90" s="14"/>
      <c r="K90" s="14"/>
      <c r="L90" s="11"/>
      <c r="M90" s="11" t="s">
        <v>72</v>
      </c>
    </row>
    <row r="91" spans="1:13">
      <c r="A91" s="10">
        <v>14</v>
      </c>
      <c r="B91" s="10" t="s">
        <v>217</v>
      </c>
      <c r="C91" s="10">
        <v>3</v>
      </c>
      <c r="D91" s="11" t="s">
        <v>218</v>
      </c>
      <c r="E91" s="12" t="s">
        <v>219</v>
      </c>
      <c r="F91" s="11">
        <v>202306</v>
      </c>
      <c r="G91" s="11">
        <v>202306</v>
      </c>
      <c r="H91" s="11">
        <v>1</v>
      </c>
      <c r="I91" s="10">
        <v>8000</v>
      </c>
      <c r="J91" s="10">
        <v>4414.52</v>
      </c>
      <c r="K91" s="10">
        <f>I91+J91</f>
        <v>12414.52</v>
      </c>
      <c r="L91" s="11"/>
      <c r="M91" s="11" t="s">
        <v>173</v>
      </c>
    </row>
    <row r="92" spans="1:13">
      <c r="A92" s="13"/>
      <c r="B92" s="13"/>
      <c r="C92" s="13"/>
      <c r="D92" s="11" t="s">
        <v>220</v>
      </c>
      <c r="E92" s="12" t="s">
        <v>221</v>
      </c>
      <c r="F92" s="11">
        <v>202306</v>
      </c>
      <c r="G92" s="11">
        <v>202306</v>
      </c>
      <c r="H92" s="11">
        <v>1</v>
      </c>
      <c r="I92" s="13"/>
      <c r="J92" s="13"/>
      <c r="K92" s="13"/>
      <c r="L92" s="11"/>
      <c r="M92" s="11" t="s">
        <v>173</v>
      </c>
    </row>
    <row r="93" spans="1:13">
      <c r="A93" s="14"/>
      <c r="B93" s="14"/>
      <c r="C93" s="14"/>
      <c r="D93" s="11" t="s">
        <v>222</v>
      </c>
      <c r="E93" s="12" t="s">
        <v>223</v>
      </c>
      <c r="F93" s="11">
        <v>202305</v>
      </c>
      <c r="G93" s="11">
        <v>202306</v>
      </c>
      <c r="H93" s="11">
        <v>2</v>
      </c>
      <c r="I93" s="14"/>
      <c r="J93" s="14"/>
      <c r="K93" s="14"/>
      <c r="L93" s="11"/>
      <c r="M93" s="11" t="s">
        <v>72</v>
      </c>
    </row>
    <row r="94" spans="1:13">
      <c r="A94" s="10">
        <v>15</v>
      </c>
      <c r="B94" s="10" t="s">
        <v>224</v>
      </c>
      <c r="C94" s="10">
        <v>4</v>
      </c>
      <c r="D94" s="11" t="s">
        <v>225</v>
      </c>
      <c r="E94" s="12" t="s">
        <v>226</v>
      </c>
      <c r="F94" s="11">
        <v>202301</v>
      </c>
      <c r="G94" s="11">
        <v>202306</v>
      </c>
      <c r="H94" s="11">
        <v>6</v>
      </c>
      <c r="I94" s="10">
        <v>38000</v>
      </c>
      <c r="J94" s="10">
        <v>21086.33</v>
      </c>
      <c r="K94" s="10">
        <f>I94+J94</f>
        <v>59086.33</v>
      </c>
      <c r="L94" s="11"/>
      <c r="M94" s="11" t="s">
        <v>55</v>
      </c>
    </row>
    <row r="95" spans="1:13">
      <c r="A95" s="13"/>
      <c r="B95" s="13"/>
      <c r="C95" s="13"/>
      <c r="D95" s="11" t="s">
        <v>227</v>
      </c>
      <c r="E95" s="12" t="s">
        <v>228</v>
      </c>
      <c r="F95" s="11">
        <v>202301</v>
      </c>
      <c r="G95" s="11">
        <v>202306</v>
      </c>
      <c r="H95" s="11">
        <v>6</v>
      </c>
      <c r="I95" s="13"/>
      <c r="J95" s="13"/>
      <c r="K95" s="13"/>
      <c r="L95" s="11"/>
      <c r="M95" s="11" t="s">
        <v>128</v>
      </c>
    </row>
    <row r="96" spans="1:13">
      <c r="A96" s="13"/>
      <c r="B96" s="13"/>
      <c r="C96" s="13"/>
      <c r="D96" s="11" t="s">
        <v>229</v>
      </c>
      <c r="E96" s="12" t="s">
        <v>230</v>
      </c>
      <c r="F96" s="11">
        <v>202301</v>
      </c>
      <c r="G96" s="11">
        <v>202306</v>
      </c>
      <c r="H96" s="11">
        <v>6</v>
      </c>
      <c r="I96" s="13"/>
      <c r="J96" s="13"/>
      <c r="K96" s="13"/>
      <c r="L96" s="11"/>
      <c r="M96" s="11" t="s">
        <v>30</v>
      </c>
    </row>
    <row r="97" spans="1:13">
      <c r="A97" s="14"/>
      <c r="B97" s="14"/>
      <c r="C97" s="14"/>
      <c r="D97" s="11" t="s">
        <v>231</v>
      </c>
      <c r="E97" s="12" t="s">
        <v>232</v>
      </c>
      <c r="F97" s="11">
        <v>202306</v>
      </c>
      <c r="G97" s="11">
        <v>202306</v>
      </c>
      <c r="H97" s="11">
        <v>1</v>
      </c>
      <c r="I97" s="14"/>
      <c r="J97" s="14"/>
      <c r="K97" s="14"/>
      <c r="L97" s="11"/>
      <c r="M97" s="11" t="s">
        <v>72</v>
      </c>
    </row>
    <row r="98" spans="1:13">
      <c r="A98" s="10">
        <v>16</v>
      </c>
      <c r="B98" s="10" t="s">
        <v>233</v>
      </c>
      <c r="C98" s="10">
        <v>6</v>
      </c>
      <c r="D98" s="11" t="s">
        <v>234</v>
      </c>
      <c r="E98" s="12" t="s">
        <v>235</v>
      </c>
      <c r="F98" s="11">
        <v>202301</v>
      </c>
      <c r="G98" s="11">
        <v>202302</v>
      </c>
      <c r="H98" s="11">
        <v>2</v>
      </c>
      <c r="I98" s="10">
        <v>60000</v>
      </c>
      <c r="J98" s="10">
        <v>33733.15</v>
      </c>
      <c r="K98" s="10">
        <f>I98+J98</f>
        <v>93733.15</v>
      </c>
      <c r="L98" s="11"/>
      <c r="M98" s="11" t="s">
        <v>128</v>
      </c>
    </row>
    <row r="99" spans="1:13">
      <c r="A99" s="13"/>
      <c r="B99" s="13"/>
      <c r="C99" s="13"/>
      <c r="D99" s="11" t="s">
        <v>236</v>
      </c>
      <c r="E99" s="12" t="s">
        <v>237</v>
      </c>
      <c r="F99" s="11">
        <v>202303</v>
      </c>
      <c r="G99" s="11">
        <v>202306</v>
      </c>
      <c r="H99" s="11">
        <v>4</v>
      </c>
      <c r="I99" s="13"/>
      <c r="J99" s="13"/>
      <c r="K99" s="13"/>
      <c r="L99" s="11"/>
      <c r="M99" s="11" t="s">
        <v>36</v>
      </c>
    </row>
    <row r="100" spans="1:13">
      <c r="A100" s="13"/>
      <c r="B100" s="13"/>
      <c r="C100" s="13"/>
      <c r="D100" s="11" t="s">
        <v>238</v>
      </c>
      <c r="E100" s="12" t="s">
        <v>239</v>
      </c>
      <c r="F100" s="11">
        <v>202301</v>
      </c>
      <c r="G100" s="11">
        <v>202306</v>
      </c>
      <c r="H100" s="11">
        <v>6</v>
      </c>
      <c r="I100" s="13"/>
      <c r="J100" s="13"/>
      <c r="K100" s="13"/>
      <c r="L100" s="11"/>
      <c r="M100" s="11" t="s">
        <v>72</v>
      </c>
    </row>
    <row r="101" spans="1:13">
      <c r="A101" s="13"/>
      <c r="B101" s="13"/>
      <c r="C101" s="13"/>
      <c r="D101" s="11" t="s">
        <v>240</v>
      </c>
      <c r="E101" s="12" t="s">
        <v>241</v>
      </c>
      <c r="F101" s="11">
        <v>202301</v>
      </c>
      <c r="G101" s="11">
        <v>202306</v>
      </c>
      <c r="H101" s="11">
        <v>6</v>
      </c>
      <c r="I101" s="13"/>
      <c r="J101" s="13"/>
      <c r="K101" s="13"/>
      <c r="L101" s="11"/>
      <c r="M101" s="11" t="s">
        <v>72</v>
      </c>
    </row>
    <row r="102" spans="1:13">
      <c r="A102" s="13"/>
      <c r="B102" s="13"/>
      <c r="C102" s="13"/>
      <c r="D102" s="11" t="s">
        <v>242</v>
      </c>
      <c r="E102" s="12" t="s">
        <v>243</v>
      </c>
      <c r="F102" s="11">
        <v>202301</v>
      </c>
      <c r="G102" s="11">
        <v>202306</v>
      </c>
      <c r="H102" s="11">
        <v>6</v>
      </c>
      <c r="I102" s="13"/>
      <c r="J102" s="13"/>
      <c r="K102" s="13"/>
      <c r="L102" s="11"/>
      <c r="M102" s="11" t="s">
        <v>72</v>
      </c>
    </row>
    <row r="103" spans="1:13">
      <c r="A103" s="14"/>
      <c r="B103" s="14"/>
      <c r="C103" s="14"/>
      <c r="D103" s="11" t="s">
        <v>244</v>
      </c>
      <c r="E103" s="12" t="s">
        <v>245</v>
      </c>
      <c r="F103" s="11">
        <v>202301</v>
      </c>
      <c r="G103" s="11">
        <v>202306</v>
      </c>
      <c r="H103" s="11">
        <v>6</v>
      </c>
      <c r="I103" s="14"/>
      <c r="J103" s="14"/>
      <c r="K103" s="14"/>
      <c r="L103" s="11"/>
      <c r="M103" s="11" t="s">
        <v>72</v>
      </c>
    </row>
  </sheetData>
  <sortState ref="A4:M103">
    <sortCondition ref="B4:B103"/>
  </sortState>
  <mergeCells count="91">
    <mergeCell ref="A1:M1"/>
    <mergeCell ref="F2:G2"/>
    <mergeCell ref="A2:A3"/>
    <mergeCell ref="A4:A10"/>
    <mergeCell ref="A12:A21"/>
    <mergeCell ref="A23:A26"/>
    <mergeCell ref="A27:A34"/>
    <mergeCell ref="A35:A40"/>
    <mergeCell ref="A42:A63"/>
    <mergeCell ref="A64:A66"/>
    <mergeCell ref="A67:A70"/>
    <mergeCell ref="A71:A88"/>
    <mergeCell ref="A89:A90"/>
    <mergeCell ref="A91:A93"/>
    <mergeCell ref="A94:A97"/>
    <mergeCell ref="A98:A103"/>
    <mergeCell ref="B2:B3"/>
    <mergeCell ref="B4:B10"/>
    <mergeCell ref="B12:B21"/>
    <mergeCell ref="B23:B26"/>
    <mergeCell ref="B27:B34"/>
    <mergeCell ref="B35:B40"/>
    <mergeCell ref="B42:B63"/>
    <mergeCell ref="B64:B66"/>
    <mergeCell ref="B67:B70"/>
    <mergeCell ref="B71:B88"/>
    <mergeCell ref="B89:B90"/>
    <mergeCell ref="B91:B93"/>
    <mergeCell ref="B94:B97"/>
    <mergeCell ref="B98:B103"/>
    <mergeCell ref="C2:C3"/>
    <mergeCell ref="C4:C10"/>
    <mergeCell ref="C12:C21"/>
    <mergeCell ref="C23:C26"/>
    <mergeCell ref="C27:C34"/>
    <mergeCell ref="C35:C40"/>
    <mergeCell ref="C42:C63"/>
    <mergeCell ref="C64:C66"/>
    <mergeCell ref="C67:C70"/>
    <mergeCell ref="C71:C88"/>
    <mergeCell ref="C89:C90"/>
    <mergeCell ref="C91:C93"/>
    <mergeCell ref="C94:C97"/>
    <mergeCell ref="C98:C103"/>
    <mergeCell ref="D2:D3"/>
    <mergeCell ref="E2:E3"/>
    <mergeCell ref="H2:H3"/>
    <mergeCell ref="I2:I3"/>
    <mergeCell ref="I4:I10"/>
    <mergeCell ref="I12:I21"/>
    <mergeCell ref="I23:I26"/>
    <mergeCell ref="I27:I34"/>
    <mergeCell ref="I35:I40"/>
    <mergeCell ref="I42:I63"/>
    <mergeCell ref="I64:I66"/>
    <mergeCell ref="I67:I70"/>
    <mergeCell ref="I71:I88"/>
    <mergeCell ref="I89:I90"/>
    <mergeCell ref="I91:I93"/>
    <mergeCell ref="I94:I97"/>
    <mergeCell ref="I98:I103"/>
    <mergeCell ref="J2:J3"/>
    <mergeCell ref="J4:J10"/>
    <mergeCell ref="J12:J21"/>
    <mergeCell ref="J23:J26"/>
    <mergeCell ref="J27:J34"/>
    <mergeCell ref="J35:J40"/>
    <mergeCell ref="J42:J63"/>
    <mergeCell ref="J64:J66"/>
    <mergeCell ref="J67:J70"/>
    <mergeCell ref="J71:J88"/>
    <mergeCell ref="J89:J90"/>
    <mergeCell ref="J91:J93"/>
    <mergeCell ref="J94:J97"/>
    <mergeCell ref="J98:J103"/>
    <mergeCell ref="K2:K3"/>
    <mergeCell ref="K4:K10"/>
    <mergeCell ref="K12:K21"/>
    <mergeCell ref="K23:K26"/>
    <mergeCell ref="K27:K34"/>
    <mergeCell ref="K35:K40"/>
    <mergeCell ref="K42:K63"/>
    <mergeCell ref="K64:K66"/>
    <mergeCell ref="K67:K70"/>
    <mergeCell ref="K71:K88"/>
    <mergeCell ref="K89:K90"/>
    <mergeCell ref="K91:K93"/>
    <mergeCell ref="K94:K97"/>
    <mergeCell ref="K98:K103"/>
    <mergeCell ref="L2:L3"/>
    <mergeCell ref="M2:M3"/>
  </mergeCells>
  <pageMargins left="0.550694444444444" right="0.511805555555556" top="1.02361111111111" bottom="1" header="0.5" footer="0.5"/>
  <pageSetup paperSize="9" scale="32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83333333333333" defaultRowHeight="14.25"/>
  <sheetData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83333333333333" defaultRowHeight="14.25"/>
  <sheetData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苏州劳动就管</Company>
  <Application>Microsoft Macintosh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刘军</dc:creator>
  <cp:lastModifiedBy>小小南极星</cp:lastModifiedBy>
  <dcterms:created xsi:type="dcterms:W3CDTF">2012-05-10T05:20:00Z</dcterms:created>
  <dcterms:modified xsi:type="dcterms:W3CDTF">2023-10-16T07:45:08Z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113DCBBA20354C30A2229CA31196ECA6</vt:lpwstr>
  </property>
  <property fmtid="{D5CDD505-2E9C-101B-9397-08002B2CF9AE}" pid="3" name="KSOProductBuildVer">
    <vt:lpwstr>2052-11.8.6.8810</vt:lpwstr>
  </property>
</Properties>
</file>