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0" windowHeight="8580" firstSheet="2" activeTab="3"/>
  </bookViews>
  <sheets>
    <sheet name="第一部分  行政许可实施情况统计表" sheetId="1" r:id="rId1"/>
    <sheet name="第二部分  行政处罚实施情况统计表" sheetId="2" r:id="rId2"/>
    <sheet name="第三部分  行政强制措施实施情况统计表" sheetId="3" r:id="rId3"/>
    <sheet name="第四部分  行政强制执行情况统计表" sheetId="4" r:id="rId4"/>
    <sheet name="第五部分  行政征收实施情况统计表" sheetId="5" r:id="rId5"/>
    <sheet name="第六部分  行政征用实施情况统计表" sheetId="6" r:id="rId6"/>
    <sheet name="第七部分  行政检查实施情况统计表" sheetId="7" r:id="rId7"/>
  </sheets>
  <definedNames>
    <definedName name="_xlnm._FilterDatabase" localSheetId="6" hidden="1">'第七部分  行政检查实施情况统计表'!$A$1:$E$59</definedName>
    <definedName name="_xlnm.Print_Titles" localSheetId="0">'第一部分  行政许可实施情况统计表'!$4:$5</definedName>
    <definedName name="_xlnm.Print_Titles" localSheetId="1">'第二部分  行政处罚实施情况统计表'!$4:$5</definedName>
    <definedName name="_xlnm.Print_Titles" localSheetId="2">'第三部分  行政强制措施实施情况统计表'!$4:$5</definedName>
    <definedName name="_xlnm.Print_Titles" localSheetId="3">'第四部分  行政强制执行情况统计表'!$4:$6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<sst xmlns="http://schemas.openxmlformats.org/spreadsheetml/2006/main" count="284" uniqueCount="166">
  <si>
    <r>
      <rPr>
        <sz val="20"/>
        <color theme="1"/>
        <rFont val="方正小标宋_GBK"/>
        <charset val="134"/>
      </rPr>
      <t>丰都县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年度行政执法数据统计表</t>
    </r>
  </si>
  <si>
    <r>
      <rPr>
        <sz val="16"/>
        <color theme="1"/>
        <rFont val="楷体_GB2312"/>
        <charset val="134"/>
      </rPr>
      <t>第一部分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楷体_GB2312"/>
        <charset val="134"/>
      </rPr>
      <t>行政许可实施情况统计表</t>
    </r>
  </si>
  <si>
    <r>
      <rPr>
        <sz val="12"/>
        <color theme="1"/>
        <rFont val="方正仿宋_GBK"/>
        <charset val="134"/>
      </rPr>
      <t>统计范围：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—2024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方正仿宋_GBK"/>
        <charset val="134"/>
      </rPr>
      <t>日</t>
    </r>
  </si>
  <si>
    <r>
      <rPr>
        <sz val="14"/>
        <color theme="1"/>
        <rFont val="黑体"/>
        <charset val="134"/>
      </rPr>
      <t>序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号</t>
    </r>
  </si>
  <si>
    <t>单位名称</t>
  </si>
  <si>
    <r>
      <rPr>
        <sz val="14"/>
        <color theme="1"/>
        <rFont val="黑体"/>
        <charset val="134"/>
      </rPr>
      <t>行政许可实施数量（件）</t>
    </r>
  </si>
  <si>
    <r>
      <rPr>
        <sz val="14"/>
        <color theme="1"/>
        <rFont val="黑体"/>
        <charset val="134"/>
      </rPr>
      <t>撤销行政许可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数量（件）</t>
    </r>
  </si>
  <si>
    <t>法制审核数量（件）</t>
  </si>
  <si>
    <r>
      <rPr>
        <sz val="14"/>
        <color theme="1"/>
        <rFont val="黑体"/>
        <charset val="134"/>
      </rPr>
      <t>备注</t>
    </r>
  </si>
  <si>
    <r>
      <rPr>
        <sz val="14"/>
        <color theme="1"/>
        <rFont val="黑体"/>
        <charset val="134"/>
      </rPr>
      <t>申请数量</t>
    </r>
  </si>
  <si>
    <r>
      <rPr>
        <sz val="14"/>
        <color theme="1"/>
        <rFont val="黑体"/>
        <charset val="134"/>
      </rPr>
      <t>受理数量</t>
    </r>
  </si>
  <si>
    <r>
      <rPr>
        <sz val="14"/>
        <color theme="1"/>
        <rFont val="黑体"/>
        <charset val="134"/>
      </rPr>
      <t>许可数量</t>
    </r>
  </si>
  <si>
    <r>
      <rPr>
        <sz val="14"/>
        <color theme="1"/>
        <rFont val="黑体"/>
        <charset val="134"/>
      </rPr>
      <t>不予许可数量</t>
    </r>
  </si>
  <si>
    <t>审核数量</t>
  </si>
  <si>
    <r>
      <rPr>
        <sz val="14"/>
        <color theme="1"/>
        <rFont val="黑体"/>
        <charset val="134"/>
      </rPr>
      <t>纠错数量</t>
    </r>
  </si>
  <si>
    <t>县公安局</t>
  </si>
  <si>
    <t>县财政局</t>
  </si>
  <si>
    <t>县城市管理局</t>
  </si>
  <si>
    <t>县生态环境局</t>
  </si>
  <si>
    <t>县商务委</t>
  </si>
  <si>
    <t>县发改委</t>
  </si>
  <si>
    <t>县经信委</t>
  </si>
  <si>
    <t>县交通运输委</t>
  </si>
  <si>
    <t>县应急管理局</t>
  </si>
  <si>
    <t>县烟草专卖局</t>
  </si>
  <si>
    <t>县消防救援大队</t>
  </si>
  <si>
    <t>县文化旅游委</t>
  </si>
  <si>
    <t>县司法局</t>
  </si>
  <si>
    <t>县税务局</t>
  </si>
  <si>
    <t>县水利局</t>
  </si>
  <si>
    <t>县人力社保局</t>
  </si>
  <si>
    <t>县民政局</t>
  </si>
  <si>
    <t>县卫健会</t>
  </si>
  <si>
    <t>县住建委</t>
  </si>
  <si>
    <t>县规资局</t>
  </si>
  <si>
    <t>县教委</t>
  </si>
  <si>
    <t>县农业农村委</t>
  </si>
  <si>
    <t>县气象局</t>
  </si>
  <si>
    <t>县级执法机关合计</t>
  </si>
  <si>
    <t>名山街道</t>
  </si>
  <si>
    <t>双路镇</t>
  </si>
  <si>
    <t>龙河镇</t>
  </si>
  <si>
    <t>社坛镇</t>
  </si>
  <si>
    <t>武平镇</t>
  </si>
  <si>
    <t>包鸾镇</t>
  </si>
  <si>
    <t>虎威镇</t>
  </si>
  <si>
    <t>江池镇</t>
  </si>
  <si>
    <t>南天湖镇</t>
  </si>
  <si>
    <t>仙女湖镇</t>
  </si>
  <si>
    <t>兴义镇</t>
  </si>
  <si>
    <t>双龙镇</t>
  </si>
  <si>
    <t>都督乡</t>
  </si>
  <si>
    <t>栗子乡</t>
  </si>
  <si>
    <r>
      <rPr>
        <b/>
        <sz val="11"/>
        <color theme="1"/>
        <rFont val="宋体"/>
        <charset val="134"/>
      </rPr>
      <t>乡镇（街道）合计</t>
    </r>
  </si>
  <si>
    <r>
      <rPr>
        <b/>
        <sz val="11"/>
        <color theme="1"/>
        <rFont val="宋体"/>
        <charset val="134"/>
      </rPr>
      <t>全县合计</t>
    </r>
  </si>
  <si>
    <t>第二部分  行政处罚实施情况统计表</t>
  </si>
  <si>
    <t>统计范围：2024年1月1日—2024年12月31日</t>
  </si>
  <si>
    <t>序
号</t>
  </si>
  <si>
    <t>行政处罚实施数量（件）</t>
  </si>
  <si>
    <t>罚没金额
（万元）</t>
  </si>
  <si>
    <t>简易程序
数量（件）</t>
  </si>
  <si>
    <t>一般程序
数量（件）</t>
  </si>
  <si>
    <t>涉嫌犯罪
移送案件
数量（件）</t>
  </si>
  <si>
    <t>司法机关
受理案件
数量（件）</t>
  </si>
  <si>
    <t>警告</t>
  </si>
  <si>
    <t>罚款</t>
  </si>
  <si>
    <t>没收违法所得、
没收非法财物</t>
  </si>
  <si>
    <t>暂扣许可证、
执照</t>
  </si>
  <si>
    <t>责令
停产停业</t>
  </si>
  <si>
    <t>吊销许可证、
执照</t>
  </si>
  <si>
    <t>行政
拘留</t>
  </si>
  <si>
    <t>其他
行政
处罚</t>
  </si>
  <si>
    <t>合计</t>
  </si>
  <si>
    <t>纠错数量</t>
  </si>
  <si>
    <t>县生态胡环境局</t>
  </si>
  <si>
    <t>县医保局</t>
  </si>
  <si>
    <t>县统计局</t>
  </si>
  <si>
    <t>县文旅委</t>
  </si>
  <si>
    <t>17</t>
  </si>
  <si>
    <t>县互联网信息办公室</t>
  </si>
  <si>
    <t>县卫健委</t>
  </si>
  <si>
    <t>18</t>
  </si>
  <si>
    <t>19</t>
  </si>
  <si>
    <t>三合街道</t>
  </si>
  <si>
    <t>高家镇</t>
  </si>
  <si>
    <t>十直镇</t>
  </si>
  <si>
    <t>湛普镇</t>
  </si>
  <si>
    <t>保合镇</t>
  </si>
  <si>
    <t>仁沙镇</t>
  </si>
  <si>
    <t>董家镇</t>
  </si>
  <si>
    <t>三元镇</t>
  </si>
  <si>
    <t>兴龙镇</t>
  </si>
  <si>
    <t>暨龙镇</t>
  </si>
  <si>
    <t>许明寺镇</t>
  </si>
  <si>
    <t>龙孔镇</t>
  </si>
  <si>
    <t>树人镇</t>
  </si>
  <si>
    <t>太平坝乡</t>
  </si>
  <si>
    <t>三建镇</t>
  </si>
  <si>
    <t>乡镇（街道）合计</t>
  </si>
  <si>
    <t>全县合计</t>
  </si>
  <si>
    <r>
      <rPr>
        <sz val="16"/>
        <color theme="1"/>
        <rFont val="楷体_GB2312"/>
        <charset val="134"/>
      </rPr>
      <t>第三部分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楷体_GB2312"/>
        <charset val="134"/>
      </rPr>
      <t>行政强制措施实施情况统计表</t>
    </r>
  </si>
  <si>
    <r>
      <rPr>
        <sz val="12"/>
        <color theme="1"/>
        <rFont val="方正仿宋_GBK"/>
        <charset val="134"/>
      </rPr>
      <t>统计范围：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—2024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宋体"/>
        <charset val="134"/>
      </rPr>
      <t>日</t>
    </r>
  </si>
  <si>
    <r>
      <rPr>
        <sz val="14"/>
        <color theme="1"/>
        <rFont val="黑体"/>
        <charset val="134"/>
      </rPr>
      <t>单位名称</t>
    </r>
  </si>
  <si>
    <r>
      <rPr>
        <sz val="14"/>
        <color theme="1"/>
        <rFont val="黑体"/>
        <charset val="134"/>
      </rPr>
      <t>行政强制措施实施数量（件）</t>
    </r>
  </si>
  <si>
    <r>
      <rPr>
        <sz val="14"/>
        <color theme="1"/>
        <rFont val="黑体"/>
        <charset val="134"/>
      </rPr>
      <t>合计</t>
    </r>
  </si>
  <si>
    <r>
      <rPr>
        <sz val="14"/>
        <color theme="1"/>
        <rFont val="黑体"/>
        <charset val="134"/>
      </rPr>
      <t>法制审核数量（件）</t>
    </r>
  </si>
  <si>
    <r>
      <rPr>
        <sz val="14"/>
        <color theme="1"/>
        <rFont val="黑体"/>
        <charset val="134"/>
      </rPr>
      <t>查封场所、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设施或者财物</t>
    </r>
  </si>
  <si>
    <r>
      <rPr>
        <sz val="14"/>
        <color theme="1"/>
        <rFont val="黑体"/>
        <charset val="134"/>
      </rPr>
      <t>扣押财物</t>
    </r>
  </si>
  <si>
    <r>
      <rPr>
        <sz val="14"/>
        <color theme="1"/>
        <rFont val="黑体"/>
        <charset val="134"/>
      </rPr>
      <t>冻结存款、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汇款</t>
    </r>
  </si>
  <si>
    <r>
      <rPr>
        <sz val="14"/>
        <color theme="1"/>
        <rFont val="黑体"/>
        <charset val="134"/>
      </rPr>
      <t>其他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行政强制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措施</t>
    </r>
  </si>
  <si>
    <r>
      <rPr>
        <sz val="14"/>
        <color theme="1"/>
        <rFont val="黑体"/>
        <charset val="134"/>
      </rPr>
      <t>审核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数量</t>
    </r>
  </si>
  <si>
    <r>
      <rPr>
        <sz val="14"/>
        <color theme="1"/>
        <rFont val="黑体"/>
        <charset val="134"/>
      </rPr>
      <t>纠错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数量</t>
    </r>
  </si>
  <si>
    <r>
      <rPr>
        <sz val="11"/>
        <color theme="1"/>
        <rFont val="宋体"/>
        <charset val="134"/>
      </rPr>
      <t>兴义镇</t>
    </r>
  </si>
  <si>
    <r>
      <rPr>
        <sz val="16"/>
        <color theme="1"/>
        <rFont val="楷体_GB2312"/>
        <charset val="134"/>
      </rPr>
      <t>第四部分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楷体_GB2312"/>
        <charset val="134"/>
      </rPr>
      <t>行政强制执行情况统计表</t>
    </r>
  </si>
  <si>
    <t>行政强制执行实施数量（件）</t>
  </si>
  <si>
    <r>
      <rPr>
        <sz val="14"/>
        <color theme="1"/>
        <rFont val="黑体"/>
        <charset val="134"/>
      </rPr>
      <t>行政机关强制执行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法制审核数量（件）</t>
    </r>
  </si>
  <si>
    <r>
      <rPr>
        <sz val="14"/>
        <color theme="1"/>
        <rFont val="黑体"/>
        <charset val="134"/>
      </rPr>
      <t>行政机关强制执行</t>
    </r>
  </si>
  <si>
    <r>
      <rPr>
        <sz val="14"/>
        <color theme="1"/>
        <rFont val="黑体"/>
        <charset val="134"/>
      </rPr>
      <t>申请法院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强制执行</t>
    </r>
  </si>
  <si>
    <r>
      <rPr>
        <sz val="14"/>
        <color theme="1"/>
        <rFont val="黑体"/>
        <charset val="134"/>
      </rPr>
      <t>加处罚款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或者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滞纳金</t>
    </r>
  </si>
  <si>
    <r>
      <rPr>
        <sz val="14"/>
        <color theme="1"/>
        <rFont val="黑体"/>
        <charset val="134"/>
      </rPr>
      <t>划拨存款、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汇款</t>
    </r>
  </si>
  <si>
    <r>
      <rPr>
        <sz val="14"/>
        <color theme="1"/>
        <rFont val="黑体"/>
        <charset val="134"/>
      </rPr>
      <t>拍卖或者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依法处理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查封、扣押的场所、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设施或者财物</t>
    </r>
  </si>
  <si>
    <r>
      <rPr>
        <sz val="14"/>
        <color theme="1"/>
        <rFont val="黑体"/>
        <charset val="134"/>
      </rPr>
      <t>排除妨碍、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恢复原状</t>
    </r>
  </si>
  <si>
    <r>
      <rPr>
        <sz val="14"/>
        <color theme="1"/>
        <rFont val="黑体"/>
        <charset val="134"/>
      </rPr>
      <t>代履行</t>
    </r>
  </si>
  <si>
    <r>
      <rPr>
        <sz val="14"/>
        <color theme="1"/>
        <rFont val="黑体"/>
        <charset val="134"/>
      </rPr>
      <t>其他强制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执行方式</t>
    </r>
  </si>
  <si>
    <r>
      <rPr>
        <b/>
        <sz val="11"/>
        <color theme="1"/>
        <rFont val="宋体"/>
        <charset val="134"/>
      </rPr>
      <t>县级执法机关合计</t>
    </r>
  </si>
  <si>
    <t>乡镇合计</t>
  </si>
  <si>
    <t>第五部分  行政征收实施情况统计表</t>
  </si>
  <si>
    <t>行政征收实施数量（件）</t>
  </si>
  <si>
    <t>备注</t>
  </si>
  <si>
    <t>1655206.75元</t>
  </si>
  <si>
    <t>第六部分  行政征用实施情况统计表</t>
  </si>
  <si>
    <t>行政征用实施数量（件）</t>
  </si>
  <si>
    <r>
      <rPr>
        <sz val="16"/>
        <color theme="1"/>
        <rFont val="楷体_GB2312"/>
        <charset val="134"/>
      </rPr>
      <t>第七部分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楷体_GB2312"/>
        <charset val="134"/>
      </rPr>
      <t>行政检查实施情况统计表</t>
    </r>
  </si>
  <si>
    <r>
      <rPr>
        <sz val="14"/>
        <color theme="1"/>
        <rFont val="黑体"/>
        <charset val="134"/>
      </rPr>
      <t>行政检查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实施数量（次）</t>
    </r>
  </si>
  <si>
    <r>
      <rPr>
        <sz val="14"/>
        <color theme="1"/>
        <rFont val="黑体"/>
        <charset val="134"/>
      </rPr>
      <t>检查后作出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行政处罚数量（件）</t>
    </r>
  </si>
  <si>
    <t>县市场监督管理局</t>
  </si>
  <si>
    <t>县审计局</t>
  </si>
  <si>
    <t>县工业园区管理委员会</t>
  </si>
  <si>
    <r>
      <rPr>
        <sz val="12"/>
        <color indexed="8"/>
        <rFont val="Times New Roman"/>
        <charset val="134"/>
      </rPr>
      <t> </t>
    </r>
    <r>
      <rPr>
        <sz val="12"/>
        <color rgb="FF000000"/>
        <rFont val="宋体"/>
        <charset val="134"/>
      </rPr>
      <t>208</t>
    </r>
  </si>
  <si>
    <r>
      <rPr>
        <sz val="11"/>
        <color theme="1"/>
        <rFont val="宋体"/>
        <charset val="134"/>
      </rPr>
      <t>三合街道</t>
    </r>
  </si>
  <si>
    <r>
      <rPr>
        <sz val="11"/>
        <color theme="1"/>
        <rFont val="宋体"/>
        <charset val="134"/>
      </rPr>
      <t>名山街道</t>
    </r>
  </si>
  <si>
    <r>
      <rPr>
        <sz val="11"/>
        <color theme="1"/>
        <rFont val="宋体"/>
        <charset val="134"/>
      </rPr>
      <t>高家镇</t>
    </r>
  </si>
  <si>
    <r>
      <rPr>
        <sz val="11"/>
        <color theme="1"/>
        <rFont val="宋体"/>
        <charset val="134"/>
      </rPr>
      <t>十直镇</t>
    </r>
  </si>
  <si>
    <r>
      <rPr>
        <sz val="11"/>
        <color theme="1"/>
        <rFont val="宋体"/>
        <charset val="134"/>
      </rPr>
      <t>双路镇</t>
    </r>
  </si>
  <si>
    <r>
      <rPr>
        <sz val="11"/>
        <color theme="1"/>
        <rFont val="宋体"/>
        <charset val="134"/>
      </rPr>
      <t>湛普镇</t>
    </r>
  </si>
  <si>
    <r>
      <rPr>
        <sz val="11"/>
        <color theme="1"/>
        <rFont val="宋体"/>
        <charset val="134"/>
      </rPr>
      <t>龙河镇</t>
    </r>
  </si>
  <si>
    <r>
      <rPr>
        <sz val="11"/>
        <color theme="1"/>
        <rFont val="宋体"/>
        <charset val="134"/>
      </rPr>
      <t>社坛镇</t>
    </r>
  </si>
  <si>
    <r>
      <rPr>
        <sz val="11"/>
        <color theme="1"/>
        <rFont val="宋体"/>
        <charset val="134"/>
      </rPr>
      <t>保合镇</t>
    </r>
  </si>
  <si>
    <r>
      <rPr>
        <sz val="11"/>
        <color theme="1"/>
        <rFont val="宋体"/>
        <charset val="134"/>
      </rPr>
      <t>仁沙镇</t>
    </r>
  </si>
  <si>
    <r>
      <rPr>
        <sz val="11"/>
        <color theme="1"/>
        <rFont val="宋体"/>
        <charset val="134"/>
      </rPr>
      <t>董家镇</t>
    </r>
  </si>
  <si>
    <r>
      <rPr>
        <sz val="11"/>
        <color theme="1"/>
        <rFont val="宋体"/>
        <charset val="134"/>
      </rPr>
      <t>三元镇</t>
    </r>
  </si>
  <si>
    <r>
      <rPr>
        <sz val="11"/>
        <color theme="1"/>
        <rFont val="宋体"/>
        <charset val="134"/>
      </rPr>
      <t>武平镇</t>
    </r>
  </si>
  <si>
    <r>
      <rPr>
        <sz val="11"/>
        <color theme="1"/>
        <rFont val="宋体"/>
        <charset val="134"/>
      </rPr>
      <t>暨龙镇</t>
    </r>
  </si>
  <si>
    <r>
      <rPr>
        <sz val="11"/>
        <color theme="1"/>
        <rFont val="宋体"/>
        <charset val="134"/>
      </rPr>
      <t>包鸾镇</t>
    </r>
  </si>
  <si>
    <r>
      <rPr>
        <sz val="11"/>
        <color theme="1"/>
        <rFont val="宋体"/>
        <charset val="134"/>
      </rPr>
      <t>许明寺镇</t>
    </r>
  </si>
  <si>
    <r>
      <rPr>
        <sz val="11"/>
        <color theme="1"/>
        <rFont val="宋体"/>
        <charset val="134"/>
      </rPr>
      <t>虎威镇</t>
    </r>
  </si>
  <si>
    <r>
      <rPr>
        <sz val="11"/>
        <color theme="1"/>
        <rFont val="宋体"/>
        <charset val="134"/>
      </rPr>
      <t>江池镇</t>
    </r>
  </si>
  <si>
    <r>
      <rPr>
        <sz val="11"/>
        <color theme="1"/>
        <rFont val="宋体"/>
        <charset val="134"/>
      </rPr>
      <t>龙孔镇</t>
    </r>
  </si>
  <si>
    <r>
      <rPr>
        <sz val="11"/>
        <color theme="1"/>
        <rFont val="宋体"/>
        <charset val="134"/>
      </rPr>
      <t>南天湖镇</t>
    </r>
  </si>
  <si>
    <r>
      <rPr>
        <sz val="11"/>
        <color theme="1"/>
        <rFont val="宋体"/>
        <charset val="134"/>
      </rPr>
      <t>仙女湖镇</t>
    </r>
  </si>
  <si>
    <r>
      <rPr>
        <sz val="11"/>
        <color theme="1"/>
        <rFont val="宋体"/>
        <charset val="134"/>
      </rPr>
      <t>树人镇</t>
    </r>
  </si>
  <si>
    <r>
      <rPr>
        <sz val="11"/>
        <color theme="1"/>
        <rFont val="宋体"/>
        <charset val="134"/>
      </rPr>
      <t>太平坝乡</t>
    </r>
  </si>
  <si>
    <r>
      <rPr>
        <sz val="11"/>
        <color theme="1"/>
        <rFont val="宋体"/>
        <charset val="134"/>
      </rPr>
      <t>青龙乡</t>
    </r>
  </si>
  <si>
    <r>
      <rPr>
        <sz val="11"/>
        <color theme="1"/>
        <rFont val="宋体"/>
        <charset val="134"/>
      </rPr>
      <t>双龙镇</t>
    </r>
  </si>
  <si>
    <r>
      <rPr>
        <sz val="11"/>
        <color theme="1"/>
        <rFont val="宋体"/>
        <charset val="134"/>
      </rPr>
      <t>都督乡</t>
    </r>
  </si>
  <si>
    <r>
      <rPr>
        <sz val="11"/>
        <color theme="1"/>
        <rFont val="宋体"/>
        <charset val="134"/>
      </rPr>
      <t>栗子乡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</si>
</sst>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4"/>
      <color theme="1"/>
      <name val="黑体"/>
      <charset val="134"/>
    </font>
    <font>
      <sz val="16"/>
      <color theme="1"/>
      <name val="楷体_GB2312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黑体"/>
      <charset val="134"/>
    </font>
    <font>
      <sz val="11"/>
      <name val="Times New Roman"/>
      <charset val="134"/>
    </font>
    <font>
      <sz val="20"/>
      <name val="Times New Roman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2"/>
      <color indexed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4" applyNumberFormat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zoomScale="80" zoomScaleNormal="80" workbookViewId="0">
      <pane ySplit="5" topLeftCell="A27" activePane="bottomLeft" state="frozen"/>
      <selection/>
      <selection pane="bottomLeft" activeCell="J4" sqref="J4:J5"/>
    </sheetView>
  </sheetViews>
  <sheetFormatPr defaultColWidth="9" defaultRowHeight="15"/>
  <cols>
    <col min="1" max="1" width="3.25" style="1" customWidth="1"/>
    <col min="2" max="2" width="24.75" style="64" customWidth="1"/>
    <col min="3" max="5" width="11.25" style="1" customWidth="1"/>
    <col min="6" max="6" width="16.5" style="1" customWidth="1"/>
    <col min="7" max="7" width="18" style="1" customWidth="1"/>
    <col min="8" max="9" width="11.25" style="1" customWidth="1"/>
    <col min="10" max="10" width="20.625" style="1" customWidth="1"/>
    <col min="11" max="16384" width="9" style="1"/>
  </cols>
  <sheetData>
    <row r="1" ht="27" spans="1:10">
      <c r="A1" s="5" t="s">
        <v>0</v>
      </c>
      <c r="B1" s="65"/>
      <c r="C1" s="6"/>
      <c r="D1" s="6"/>
      <c r="E1" s="6"/>
      <c r="F1" s="6"/>
      <c r="G1" s="6"/>
      <c r="H1" s="6"/>
      <c r="I1" s="6"/>
      <c r="J1" s="6"/>
    </row>
    <row r="2" ht="20.25" spans="1:10">
      <c r="A2" s="7" t="s">
        <v>1</v>
      </c>
      <c r="B2" s="66"/>
      <c r="C2" s="7"/>
      <c r="D2" s="7"/>
      <c r="E2" s="7"/>
      <c r="F2" s="7"/>
      <c r="G2" s="7"/>
      <c r="H2" s="7"/>
      <c r="I2" s="7"/>
      <c r="J2" s="7"/>
    </row>
    <row r="3" ht="15.75" spans="1:10">
      <c r="A3" s="8" t="s">
        <v>2</v>
      </c>
      <c r="B3" s="67"/>
      <c r="C3" s="9"/>
      <c r="D3" s="9"/>
      <c r="E3" s="9"/>
      <c r="F3" s="9"/>
      <c r="G3" s="35"/>
      <c r="H3" s="9"/>
      <c r="I3" s="9"/>
      <c r="J3" s="9"/>
    </row>
    <row r="4" s="2" customFormat="1" ht="18.75" spans="1:10">
      <c r="A4" s="10" t="s">
        <v>3</v>
      </c>
      <c r="B4" s="68" t="s">
        <v>4</v>
      </c>
      <c r="C4" s="11" t="s">
        <v>5</v>
      </c>
      <c r="D4" s="11"/>
      <c r="E4" s="11"/>
      <c r="F4" s="11"/>
      <c r="G4" s="10" t="s">
        <v>6</v>
      </c>
      <c r="H4" s="22" t="s">
        <v>7</v>
      </c>
      <c r="I4" s="11"/>
      <c r="J4" s="75" t="s">
        <v>8</v>
      </c>
    </row>
    <row r="5" s="2" customFormat="1" ht="18.75" spans="1:10">
      <c r="A5" s="11"/>
      <c r="B5" s="69"/>
      <c r="C5" s="11" t="s">
        <v>9</v>
      </c>
      <c r="D5" s="11" t="s">
        <v>10</v>
      </c>
      <c r="E5" s="11" t="s">
        <v>11</v>
      </c>
      <c r="F5" s="11" t="s">
        <v>12</v>
      </c>
      <c r="G5" s="11"/>
      <c r="H5" s="22" t="s">
        <v>13</v>
      </c>
      <c r="I5" s="11" t="s">
        <v>14</v>
      </c>
      <c r="J5" s="76"/>
    </row>
    <row r="6" s="1" customFormat="1" ht="15.75" spans="1:10">
      <c r="A6" s="12">
        <v>1</v>
      </c>
      <c r="B6" s="70" t="s">
        <v>15</v>
      </c>
      <c r="C6" s="14">
        <v>42512</v>
      </c>
      <c r="D6" s="14">
        <v>42512</v>
      </c>
      <c r="E6" s="14">
        <v>42453</v>
      </c>
      <c r="F6" s="14">
        <v>35</v>
      </c>
      <c r="G6" s="14">
        <v>0</v>
      </c>
      <c r="H6" s="14">
        <v>42512</v>
      </c>
      <c r="I6" s="14">
        <v>0</v>
      </c>
      <c r="J6" s="77"/>
    </row>
    <row r="7" s="1" customFormat="1" ht="15.75" spans="1:10">
      <c r="A7" s="12">
        <v>2</v>
      </c>
      <c r="B7" s="70" t="s">
        <v>16</v>
      </c>
      <c r="C7" s="14">
        <v>8</v>
      </c>
      <c r="D7" s="14">
        <v>8</v>
      </c>
      <c r="E7" s="14">
        <v>8</v>
      </c>
      <c r="F7" s="14">
        <v>0</v>
      </c>
      <c r="G7" s="14">
        <v>0</v>
      </c>
      <c r="H7" s="14">
        <v>8</v>
      </c>
      <c r="I7" s="14">
        <v>0</v>
      </c>
      <c r="J7" s="78"/>
    </row>
    <row r="8" s="1" customFormat="1" ht="15.75" spans="1:10">
      <c r="A8" s="12">
        <v>3</v>
      </c>
      <c r="B8" s="70" t="s">
        <v>17</v>
      </c>
      <c r="C8" s="14">
        <v>5202</v>
      </c>
      <c r="D8" s="14">
        <v>5202</v>
      </c>
      <c r="E8" s="14">
        <v>5175</v>
      </c>
      <c r="F8" s="14">
        <v>27</v>
      </c>
      <c r="G8" s="14">
        <v>0</v>
      </c>
      <c r="H8" s="14">
        <v>0</v>
      </c>
      <c r="I8" s="14">
        <v>0</v>
      </c>
      <c r="J8" s="78"/>
    </row>
    <row r="9" ht="15.75" spans="1:10">
      <c r="A9" s="12">
        <v>4</v>
      </c>
      <c r="B9" s="70" t="s">
        <v>18</v>
      </c>
      <c r="C9" s="14">
        <v>157</v>
      </c>
      <c r="D9" s="14">
        <v>157</v>
      </c>
      <c r="E9" s="14">
        <v>157</v>
      </c>
      <c r="F9" s="14">
        <v>0</v>
      </c>
      <c r="G9" s="14">
        <v>0</v>
      </c>
      <c r="H9" s="14">
        <v>0</v>
      </c>
      <c r="I9" s="14">
        <v>0</v>
      </c>
      <c r="J9" s="78"/>
    </row>
    <row r="10" ht="15.75" spans="1:10">
      <c r="A10" s="12">
        <v>5</v>
      </c>
      <c r="B10" s="70" t="s">
        <v>19</v>
      </c>
      <c r="C10" s="14">
        <v>3</v>
      </c>
      <c r="D10" s="14">
        <v>3</v>
      </c>
      <c r="E10" s="14">
        <v>3</v>
      </c>
      <c r="F10" s="14">
        <v>0</v>
      </c>
      <c r="G10" s="14">
        <v>0</v>
      </c>
      <c r="H10" s="14">
        <v>0</v>
      </c>
      <c r="I10" s="14">
        <v>0</v>
      </c>
      <c r="J10" s="78"/>
    </row>
    <row r="11" ht="15.75" spans="1:10">
      <c r="A11" s="12">
        <v>6</v>
      </c>
      <c r="B11" s="70" t="s">
        <v>20</v>
      </c>
      <c r="C11" s="14">
        <v>278</v>
      </c>
      <c r="D11" s="14">
        <v>278</v>
      </c>
      <c r="E11" s="14">
        <v>278</v>
      </c>
      <c r="F11" s="14">
        <v>0</v>
      </c>
      <c r="G11" s="14">
        <v>0</v>
      </c>
      <c r="H11" s="14">
        <v>0</v>
      </c>
      <c r="I11" s="14">
        <v>0</v>
      </c>
      <c r="J11" s="78"/>
    </row>
    <row r="12" ht="15.75" spans="1:10">
      <c r="A12" s="12">
        <v>7</v>
      </c>
      <c r="B12" s="70" t="s">
        <v>21</v>
      </c>
      <c r="C12" s="14">
        <v>3</v>
      </c>
      <c r="D12" s="14">
        <v>3</v>
      </c>
      <c r="E12" s="14">
        <v>3</v>
      </c>
      <c r="F12" s="14">
        <v>0</v>
      </c>
      <c r="G12" s="14">
        <v>0</v>
      </c>
      <c r="H12" s="14">
        <v>0</v>
      </c>
      <c r="I12" s="14">
        <v>0</v>
      </c>
      <c r="J12" s="78"/>
    </row>
    <row r="13" ht="15.75" spans="1:10">
      <c r="A13" s="12">
        <v>8</v>
      </c>
      <c r="B13" s="70" t="s">
        <v>22</v>
      </c>
      <c r="C13" s="14">
        <v>1075</v>
      </c>
      <c r="D13" s="14">
        <v>1054</v>
      </c>
      <c r="E13" s="14">
        <v>1069</v>
      </c>
      <c r="F13" s="14">
        <v>6</v>
      </c>
      <c r="G13" s="14">
        <v>0</v>
      </c>
      <c r="H13" s="14">
        <v>0</v>
      </c>
      <c r="I13" s="14">
        <v>0</v>
      </c>
      <c r="J13" s="78"/>
    </row>
    <row r="14" ht="15.75" spans="1:10">
      <c r="A14" s="12">
        <v>9</v>
      </c>
      <c r="B14" s="70" t="s">
        <v>23</v>
      </c>
      <c r="C14" s="14">
        <v>34</v>
      </c>
      <c r="D14" s="14">
        <v>34</v>
      </c>
      <c r="E14" s="14">
        <v>34</v>
      </c>
      <c r="F14" s="14">
        <v>0</v>
      </c>
      <c r="G14" s="14">
        <v>0</v>
      </c>
      <c r="H14" s="14">
        <v>0</v>
      </c>
      <c r="I14" s="14">
        <v>0</v>
      </c>
      <c r="J14" s="78"/>
    </row>
    <row r="15" ht="15.75" spans="1:10">
      <c r="A15" s="12">
        <v>10</v>
      </c>
      <c r="B15" s="70" t="s">
        <v>24</v>
      </c>
      <c r="C15" s="14">
        <v>50</v>
      </c>
      <c r="D15" s="14">
        <v>50</v>
      </c>
      <c r="E15" s="14">
        <v>17</v>
      </c>
      <c r="F15" s="14">
        <v>27</v>
      </c>
      <c r="G15" s="14">
        <v>0</v>
      </c>
      <c r="H15" s="14">
        <v>0</v>
      </c>
      <c r="I15" s="14">
        <v>0</v>
      </c>
      <c r="J15" s="78"/>
    </row>
    <row r="16" ht="15.75" spans="1:10">
      <c r="A16" s="12">
        <v>11</v>
      </c>
      <c r="B16" s="70" t="s">
        <v>25</v>
      </c>
      <c r="C16" s="14">
        <v>69</v>
      </c>
      <c r="D16" s="14">
        <v>69</v>
      </c>
      <c r="E16" s="14">
        <v>37</v>
      </c>
      <c r="F16" s="14">
        <v>32</v>
      </c>
      <c r="G16" s="14">
        <v>0</v>
      </c>
      <c r="H16" s="14">
        <v>69</v>
      </c>
      <c r="I16" s="14">
        <v>0</v>
      </c>
      <c r="J16" s="78"/>
    </row>
    <row r="17" ht="15.75" spans="1:10">
      <c r="A17" s="12">
        <v>12</v>
      </c>
      <c r="B17" s="70" t="s">
        <v>26</v>
      </c>
      <c r="C17" s="14">
        <v>74</v>
      </c>
      <c r="D17" s="14">
        <v>74</v>
      </c>
      <c r="E17" s="14">
        <v>74</v>
      </c>
      <c r="F17" s="14">
        <v>0</v>
      </c>
      <c r="G17" s="14">
        <v>0</v>
      </c>
      <c r="H17" s="14">
        <v>2</v>
      </c>
      <c r="I17" s="14">
        <v>0</v>
      </c>
      <c r="J17" s="78"/>
    </row>
    <row r="18" ht="15.75" spans="1:10">
      <c r="A18" s="12">
        <v>13</v>
      </c>
      <c r="B18" s="70" t="s">
        <v>27</v>
      </c>
      <c r="C18" s="14">
        <v>2</v>
      </c>
      <c r="D18" s="14">
        <v>2</v>
      </c>
      <c r="E18" s="14">
        <v>2</v>
      </c>
      <c r="F18" s="14">
        <v>0</v>
      </c>
      <c r="G18" s="14">
        <v>0</v>
      </c>
      <c r="H18" s="14">
        <v>0</v>
      </c>
      <c r="I18" s="14">
        <v>0</v>
      </c>
      <c r="J18" s="78"/>
    </row>
    <row r="19" ht="15.75" spans="1:10">
      <c r="A19" s="12">
        <v>14</v>
      </c>
      <c r="B19" s="70" t="s">
        <v>28</v>
      </c>
      <c r="C19" s="14">
        <v>30</v>
      </c>
      <c r="D19" s="14">
        <v>30</v>
      </c>
      <c r="E19" s="14">
        <v>30</v>
      </c>
      <c r="F19" s="14">
        <v>0</v>
      </c>
      <c r="G19" s="14">
        <v>0</v>
      </c>
      <c r="H19" s="14">
        <v>30</v>
      </c>
      <c r="I19" s="14">
        <v>0</v>
      </c>
      <c r="J19" s="78"/>
    </row>
    <row r="20" ht="15.75" spans="1:10">
      <c r="A20" s="12">
        <v>15</v>
      </c>
      <c r="B20" s="70" t="s">
        <v>29</v>
      </c>
      <c r="C20" s="14">
        <v>61</v>
      </c>
      <c r="D20" s="14">
        <v>61</v>
      </c>
      <c r="E20" s="14">
        <v>60</v>
      </c>
      <c r="F20" s="14">
        <v>1</v>
      </c>
      <c r="G20" s="14">
        <v>0</v>
      </c>
      <c r="H20" s="14">
        <v>0</v>
      </c>
      <c r="I20" s="14">
        <v>0</v>
      </c>
      <c r="J20" s="78"/>
    </row>
    <row r="21" ht="15.75" spans="1:10">
      <c r="A21" s="12">
        <v>16</v>
      </c>
      <c r="B21" s="70" t="s">
        <v>30</v>
      </c>
      <c r="C21" s="14">
        <v>31</v>
      </c>
      <c r="D21" s="14">
        <v>31</v>
      </c>
      <c r="E21" s="14">
        <v>31</v>
      </c>
      <c r="F21" s="14">
        <v>0</v>
      </c>
      <c r="G21" s="14">
        <v>0</v>
      </c>
      <c r="H21" s="14">
        <v>0</v>
      </c>
      <c r="I21" s="14">
        <v>0</v>
      </c>
      <c r="J21" s="78"/>
    </row>
    <row r="22" s="3" customFormat="1" ht="15.75" spans="1:10">
      <c r="A22" s="12">
        <v>17</v>
      </c>
      <c r="B22" s="70" t="s">
        <v>31</v>
      </c>
      <c r="C22" s="14">
        <v>50</v>
      </c>
      <c r="D22" s="14">
        <v>50</v>
      </c>
      <c r="E22" s="14">
        <v>50</v>
      </c>
      <c r="F22" s="14">
        <v>0</v>
      </c>
      <c r="G22" s="14">
        <v>0</v>
      </c>
      <c r="H22" s="14">
        <v>0</v>
      </c>
      <c r="I22" s="14">
        <v>0</v>
      </c>
      <c r="J22" s="78"/>
    </row>
    <row r="23" s="3" customFormat="1" ht="15.75" spans="1:10">
      <c r="A23" s="12">
        <v>18</v>
      </c>
      <c r="B23" s="70" t="s">
        <v>32</v>
      </c>
      <c r="C23" s="14">
        <v>2151</v>
      </c>
      <c r="D23" s="14">
        <v>2151</v>
      </c>
      <c r="E23" s="14">
        <v>2151</v>
      </c>
      <c r="F23" s="14">
        <v>0</v>
      </c>
      <c r="G23" s="14">
        <v>14</v>
      </c>
      <c r="H23" s="14">
        <v>0</v>
      </c>
      <c r="I23" s="14">
        <v>0</v>
      </c>
      <c r="J23" s="78"/>
    </row>
    <row r="24" s="3" customFormat="1" ht="15.75" spans="1:10">
      <c r="A24" s="12">
        <v>19</v>
      </c>
      <c r="B24" s="70" t="s">
        <v>33</v>
      </c>
      <c r="C24" s="14">
        <v>240</v>
      </c>
      <c r="D24" s="14">
        <v>239</v>
      </c>
      <c r="E24" s="14">
        <v>212</v>
      </c>
      <c r="F24" s="14">
        <v>12</v>
      </c>
      <c r="G24" s="14">
        <v>13</v>
      </c>
      <c r="H24" s="14">
        <v>0</v>
      </c>
      <c r="I24" s="14">
        <v>0</v>
      </c>
      <c r="J24" s="78"/>
    </row>
    <row r="25" s="3" customFormat="1" ht="15.75" spans="1:10">
      <c r="A25" s="12">
        <v>20</v>
      </c>
      <c r="B25" s="70" t="s">
        <v>34</v>
      </c>
      <c r="C25" s="14">
        <v>128</v>
      </c>
      <c r="D25" s="14">
        <v>117</v>
      </c>
      <c r="E25" s="14">
        <v>114</v>
      </c>
      <c r="F25" s="14">
        <v>3</v>
      </c>
      <c r="G25" s="14">
        <v>1</v>
      </c>
      <c r="H25" s="14">
        <v>117</v>
      </c>
      <c r="I25" s="14">
        <v>0</v>
      </c>
      <c r="J25" s="78"/>
    </row>
    <row r="26" s="3" customFormat="1" ht="15.75" spans="1:10">
      <c r="A26" s="12">
        <v>21</v>
      </c>
      <c r="B26" s="70" t="s">
        <v>35</v>
      </c>
      <c r="C26" s="14">
        <v>1026</v>
      </c>
      <c r="D26" s="14">
        <v>1026</v>
      </c>
      <c r="E26" s="14">
        <v>1026</v>
      </c>
      <c r="F26" s="14">
        <v>0</v>
      </c>
      <c r="G26" s="14">
        <v>0</v>
      </c>
      <c r="H26" s="14">
        <v>0</v>
      </c>
      <c r="I26" s="14">
        <v>0</v>
      </c>
      <c r="J26" s="78"/>
    </row>
    <row r="27" s="3" customFormat="1" ht="15.75" spans="1:10">
      <c r="A27" s="12">
        <v>22</v>
      </c>
      <c r="B27" s="70" t="s">
        <v>36</v>
      </c>
      <c r="C27" s="14">
        <v>319</v>
      </c>
      <c r="D27" s="14">
        <v>319</v>
      </c>
      <c r="E27" s="14">
        <v>318</v>
      </c>
      <c r="F27" s="14">
        <v>1</v>
      </c>
      <c r="G27" s="14">
        <v>0</v>
      </c>
      <c r="H27" s="14">
        <v>10</v>
      </c>
      <c r="I27" s="14">
        <v>1</v>
      </c>
      <c r="J27" s="78"/>
    </row>
    <row r="28" s="3" customFormat="1" ht="15.75" spans="1:10">
      <c r="A28" s="12">
        <v>23</v>
      </c>
      <c r="B28" s="70" t="s">
        <v>37</v>
      </c>
      <c r="C28" s="14">
        <v>6</v>
      </c>
      <c r="D28" s="14">
        <v>6</v>
      </c>
      <c r="E28" s="14">
        <v>6</v>
      </c>
      <c r="F28" s="14">
        <v>0</v>
      </c>
      <c r="G28" s="14">
        <v>0</v>
      </c>
      <c r="H28" s="14">
        <v>0</v>
      </c>
      <c r="I28" s="14">
        <v>0</v>
      </c>
      <c r="J28" s="78"/>
    </row>
    <row r="29" s="3" customFormat="1" ht="14.25" spans="1:10">
      <c r="A29" s="17"/>
      <c r="B29" s="71" t="s">
        <v>38</v>
      </c>
      <c r="C29" s="16">
        <f t="shared" ref="C29:I29" si="0">SUM(C6:C28)</f>
        <v>53509</v>
      </c>
      <c r="D29" s="16">
        <f t="shared" si="0"/>
        <v>53476</v>
      </c>
      <c r="E29" s="16">
        <f t="shared" si="0"/>
        <v>53308</v>
      </c>
      <c r="F29" s="16">
        <f t="shared" si="0"/>
        <v>144</v>
      </c>
      <c r="G29" s="16">
        <f t="shared" si="0"/>
        <v>28</v>
      </c>
      <c r="H29" s="16">
        <f t="shared" si="0"/>
        <v>42748</v>
      </c>
      <c r="I29" s="16">
        <f t="shared" si="0"/>
        <v>1</v>
      </c>
      <c r="J29" s="16"/>
    </row>
    <row r="30" ht="15.75" spans="1:10">
      <c r="A30" s="12">
        <v>1</v>
      </c>
      <c r="B30" s="72" t="s">
        <v>39</v>
      </c>
      <c r="C30" s="14">
        <v>48</v>
      </c>
      <c r="D30" s="14">
        <v>48</v>
      </c>
      <c r="E30" s="14">
        <v>48</v>
      </c>
      <c r="F30" s="14">
        <v>0</v>
      </c>
      <c r="G30" s="14">
        <v>0</v>
      </c>
      <c r="H30" s="14">
        <v>48</v>
      </c>
      <c r="I30" s="14">
        <v>0</v>
      </c>
      <c r="J30" s="78"/>
    </row>
    <row r="31" ht="15.75" spans="1:10">
      <c r="A31" s="12">
        <v>2</v>
      </c>
      <c r="B31" s="72" t="s">
        <v>40</v>
      </c>
      <c r="C31" s="14">
        <v>277</v>
      </c>
      <c r="D31" s="14">
        <v>277</v>
      </c>
      <c r="E31" s="14">
        <v>277</v>
      </c>
      <c r="F31" s="14">
        <v>0</v>
      </c>
      <c r="G31" s="14">
        <v>0</v>
      </c>
      <c r="H31" s="14">
        <v>0</v>
      </c>
      <c r="I31" s="14">
        <v>0</v>
      </c>
      <c r="J31" s="78"/>
    </row>
    <row r="32" ht="15.75" spans="1:10">
      <c r="A32" s="12">
        <v>3</v>
      </c>
      <c r="B32" s="72" t="s">
        <v>41</v>
      </c>
      <c r="C32" s="14">
        <v>261</v>
      </c>
      <c r="D32" s="14">
        <v>261</v>
      </c>
      <c r="E32" s="14">
        <v>261</v>
      </c>
      <c r="F32" s="14">
        <v>0</v>
      </c>
      <c r="G32" s="14">
        <v>0</v>
      </c>
      <c r="H32" s="14">
        <v>0</v>
      </c>
      <c r="I32" s="14">
        <v>0</v>
      </c>
      <c r="J32" s="78"/>
    </row>
    <row r="33" ht="15.75" spans="1:10">
      <c r="A33" s="12">
        <v>4</v>
      </c>
      <c r="B33" s="72" t="s">
        <v>42</v>
      </c>
      <c r="C33" s="14">
        <v>163</v>
      </c>
      <c r="D33" s="14">
        <v>163</v>
      </c>
      <c r="E33" s="14">
        <v>163</v>
      </c>
      <c r="F33" s="14">
        <v>0</v>
      </c>
      <c r="G33" s="14">
        <v>0</v>
      </c>
      <c r="H33" s="14">
        <v>0</v>
      </c>
      <c r="I33" s="14">
        <v>0</v>
      </c>
      <c r="J33" s="78"/>
    </row>
    <row r="34" ht="15.75" spans="1:10">
      <c r="A34" s="12">
        <v>5</v>
      </c>
      <c r="B34" s="72" t="s">
        <v>43</v>
      </c>
      <c r="C34" s="14">
        <v>89</v>
      </c>
      <c r="D34" s="14">
        <v>89</v>
      </c>
      <c r="E34" s="14">
        <v>89</v>
      </c>
      <c r="F34" s="14">
        <v>0</v>
      </c>
      <c r="G34" s="14">
        <v>0</v>
      </c>
      <c r="H34" s="14">
        <v>0</v>
      </c>
      <c r="I34" s="14">
        <v>0</v>
      </c>
      <c r="J34" s="78"/>
    </row>
    <row r="35" ht="15.75" spans="1:10">
      <c r="A35" s="12">
        <v>6</v>
      </c>
      <c r="B35" s="72" t="s">
        <v>44</v>
      </c>
      <c r="C35" s="14">
        <v>170</v>
      </c>
      <c r="D35" s="14">
        <v>170</v>
      </c>
      <c r="E35" s="14">
        <v>170</v>
      </c>
      <c r="F35" s="14">
        <v>0</v>
      </c>
      <c r="G35" s="14">
        <v>0</v>
      </c>
      <c r="H35" s="14">
        <v>0</v>
      </c>
      <c r="I35" s="14">
        <v>0</v>
      </c>
      <c r="J35" s="78"/>
    </row>
    <row r="36" ht="15.75" spans="1:10">
      <c r="A36" s="12">
        <v>7</v>
      </c>
      <c r="B36" s="72" t="s">
        <v>45</v>
      </c>
      <c r="C36" s="14">
        <v>65</v>
      </c>
      <c r="D36" s="14">
        <v>65</v>
      </c>
      <c r="E36" s="14">
        <v>59</v>
      </c>
      <c r="F36" s="14">
        <v>6</v>
      </c>
      <c r="G36" s="14">
        <v>0</v>
      </c>
      <c r="H36" s="14">
        <v>2</v>
      </c>
      <c r="I36" s="14">
        <v>0</v>
      </c>
      <c r="J36" s="78"/>
    </row>
    <row r="37" ht="15.75" spans="1:10">
      <c r="A37" s="12">
        <v>8</v>
      </c>
      <c r="B37" s="72" t="s">
        <v>46</v>
      </c>
      <c r="C37" s="14">
        <v>523</v>
      </c>
      <c r="D37" s="14">
        <v>523</v>
      </c>
      <c r="E37" s="14">
        <v>523</v>
      </c>
      <c r="F37" s="14">
        <v>0</v>
      </c>
      <c r="G37" s="14">
        <v>0</v>
      </c>
      <c r="H37" s="14">
        <v>0</v>
      </c>
      <c r="I37" s="14">
        <v>0</v>
      </c>
      <c r="J37" s="78"/>
    </row>
    <row r="38" ht="15.75" spans="1:10">
      <c r="A38" s="12">
        <v>9</v>
      </c>
      <c r="B38" s="72" t="s">
        <v>47</v>
      </c>
      <c r="C38" s="14">
        <v>253</v>
      </c>
      <c r="D38" s="14">
        <v>252</v>
      </c>
      <c r="E38" s="14">
        <v>252</v>
      </c>
      <c r="F38" s="14">
        <v>1</v>
      </c>
      <c r="G38" s="14">
        <v>0</v>
      </c>
      <c r="H38" s="14">
        <v>0</v>
      </c>
      <c r="I38" s="14">
        <v>0</v>
      </c>
      <c r="J38" s="78"/>
    </row>
    <row r="39" ht="15.75" spans="1:10">
      <c r="A39" s="12">
        <v>10</v>
      </c>
      <c r="B39" s="72" t="s">
        <v>48</v>
      </c>
      <c r="C39" s="14">
        <v>131</v>
      </c>
      <c r="D39" s="14">
        <v>131</v>
      </c>
      <c r="E39" s="14">
        <v>131</v>
      </c>
      <c r="F39" s="14">
        <v>0</v>
      </c>
      <c r="G39" s="14">
        <v>0</v>
      </c>
      <c r="H39" s="14">
        <v>131</v>
      </c>
      <c r="I39" s="14">
        <v>0</v>
      </c>
      <c r="J39" s="78"/>
    </row>
    <row r="40" ht="15.75" spans="1:10">
      <c r="A40" s="12">
        <v>11</v>
      </c>
      <c r="B40" s="72" t="s">
        <v>49</v>
      </c>
      <c r="C40" s="14">
        <v>75</v>
      </c>
      <c r="D40" s="14">
        <v>75</v>
      </c>
      <c r="E40" s="14">
        <v>75</v>
      </c>
      <c r="F40" s="14">
        <v>0</v>
      </c>
      <c r="G40" s="14">
        <v>0</v>
      </c>
      <c r="H40" s="14">
        <v>0</v>
      </c>
      <c r="I40" s="14">
        <v>0</v>
      </c>
      <c r="J40" s="12"/>
    </row>
    <row r="41" ht="15.75" spans="1:10">
      <c r="A41" s="12">
        <v>12</v>
      </c>
      <c r="B41" s="72" t="s">
        <v>50</v>
      </c>
      <c r="C41" s="14">
        <v>124</v>
      </c>
      <c r="D41" s="14">
        <v>124</v>
      </c>
      <c r="E41" s="14">
        <v>124</v>
      </c>
      <c r="F41" s="14">
        <v>0</v>
      </c>
      <c r="G41" s="14">
        <v>0</v>
      </c>
      <c r="H41" s="14">
        <v>124</v>
      </c>
      <c r="I41" s="14">
        <v>0</v>
      </c>
      <c r="J41" s="12"/>
    </row>
    <row r="42" ht="15.75" spans="1:10">
      <c r="A42" s="12">
        <v>13</v>
      </c>
      <c r="B42" s="72" t="s">
        <v>51</v>
      </c>
      <c r="C42" s="14">
        <v>2</v>
      </c>
      <c r="D42" s="14">
        <v>2</v>
      </c>
      <c r="E42" s="14">
        <v>2</v>
      </c>
      <c r="F42" s="14">
        <v>0</v>
      </c>
      <c r="G42" s="14">
        <v>0</v>
      </c>
      <c r="H42" s="14">
        <v>2</v>
      </c>
      <c r="I42" s="14">
        <v>0</v>
      </c>
      <c r="J42" s="12"/>
    </row>
    <row r="43" ht="15.75" spans="1:10">
      <c r="A43" s="12">
        <v>14</v>
      </c>
      <c r="B43" s="72" t="s">
        <v>52</v>
      </c>
      <c r="C43" s="14">
        <v>137</v>
      </c>
      <c r="D43" s="14">
        <v>137</v>
      </c>
      <c r="E43" s="14">
        <v>93</v>
      </c>
      <c r="F43" s="14">
        <v>44</v>
      </c>
      <c r="G43" s="14">
        <v>44</v>
      </c>
      <c r="H43" s="14">
        <v>0</v>
      </c>
      <c r="I43" s="14">
        <v>0</v>
      </c>
      <c r="J43" s="12"/>
    </row>
    <row r="44" s="3" customFormat="1" ht="14.25" spans="1:10">
      <c r="A44" s="17" t="s">
        <v>53</v>
      </c>
      <c r="B44" s="73"/>
      <c r="C44" s="16">
        <f t="shared" ref="C44:I44" si="1">SUM(C30:C43)</f>
        <v>2318</v>
      </c>
      <c r="D44" s="16">
        <f t="shared" si="1"/>
        <v>2317</v>
      </c>
      <c r="E44" s="16">
        <f t="shared" si="1"/>
        <v>2267</v>
      </c>
      <c r="F44" s="16">
        <f t="shared" si="1"/>
        <v>51</v>
      </c>
      <c r="G44" s="16">
        <f t="shared" si="1"/>
        <v>44</v>
      </c>
      <c r="H44" s="16">
        <f t="shared" si="1"/>
        <v>307</v>
      </c>
      <c r="I44" s="16">
        <f t="shared" si="1"/>
        <v>0</v>
      </c>
      <c r="J44" s="16"/>
    </row>
    <row r="45" s="3" customFormat="1" ht="14.25" spans="1:10">
      <c r="A45" s="16" t="s">
        <v>54</v>
      </c>
      <c r="B45" s="74"/>
      <c r="C45" s="16">
        <v>55827</v>
      </c>
      <c r="D45" s="16">
        <v>55793</v>
      </c>
      <c r="E45" s="16">
        <v>55575</v>
      </c>
      <c r="F45" s="16">
        <v>195</v>
      </c>
      <c r="G45" s="16">
        <v>72</v>
      </c>
      <c r="H45" s="16">
        <v>43055</v>
      </c>
      <c r="I45" s="16">
        <v>1</v>
      </c>
      <c r="J45" s="16"/>
    </row>
  </sheetData>
  <mergeCells count="11">
    <mergeCell ref="A1:J1"/>
    <mergeCell ref="A2:J2"/>
    <mergeCell ref="A3:J3"/>
    <mergeCell ref="C4:F4"/>
    <mergeCell ref="H4:I4"/>
    <mergeCell ref="A44:B44"/>
    <mergeCell ref="A45:B45"/>
    <mergeCell ref="A4:A5"/>
    <mergeCell ref="B4:B5"/>
    <mergeCell ref="G4:G5"/>
    <mergeCell ref="J4:J5"/>
  </mergeCells>
  <printOptions horizontalCentered="1"/>
  <pageMargins left="0.393055555555556" right="0.393055555555556" top="0.393055555555556" bottom="0.393055555555556" header="0.118055555555556" footer="0.11805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9"/>
  <sheetViews>
    <sheetView zoomScale="80" zoomScaleNormal="80" workbookViewId="0">
      <pane ySplit="3" topLeftCell="A40" activePane="bottomLeft" state="frozen"/>
      <selection/>
      <selection pane="bottomLeft" activeCell="B20" sqref="B20"/>
    </sheetView>
  </sheetViews>
  <sheetFormatPr defaultColWidth="9" defaultRowHeight="15"/>
  <cols>
    <col min="1" max="1" width="2.625" style="38" customWidth="1"/>
    <col min="2" max="2" width="20" style="38" customWidth="1"/>
    <col min="3" max="3" width="8.875" style="38" customWidth="1"/>
    <col min="4" max="4" width="9.25" style="38" customWidth="1"/>
    <col min="5" max="5" width="8.625" style="38" customWidth="1"/>
    <col min="6" max="6" width="12.625" style="38" customWidth="1"/>
    <col min="7" max="7" width="8.625" style="38" customWidth="1"/>
    <col min="8" max="8" width="12.625" style="38" customWidth="1"/>
    <col min="9" max="10" width="4.625" style="38" customWidth="1"/>
    <col min="11" max="11" width="7.375" style="38" customWidth="1"/>
    <col min="12" max="12" width="10.375" style="38" customWidth="1"/>
    <col min="13" max="14" width="10.625" style="38" customWidth="1"/>
    <col min="15" max="16" width="8.625" style="38" customWidth="1"/>
    <col min="17" max="18" width="10.625" style="38" customWidth="1"/>
    <col min="19" max="16384" width="9" style="38"/>
  </cols>
  <sheetData>
    <row r="1" s="38" customFormat="1" ht="27" spans="1:18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="38" customFormat="1" ht="20.25" spans="1:18">
      <c r="A2" s="45" t="s">
        <v>55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="38" customFormat="1" ht="15.75" spans="1:18">
      <c r="A3" s="47" t="s">
        <v>56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="39" customFormat="1" ht="14.25" spans="1:18">
      <c r="A4" s="49" t="s">
        <v>57</v>
      </c>
      <c r="B4" s="49" t="s">
        <v>4</v>
      </c>
      <c r="C4" s="50" t="s">
        <v>58</v>
      </c>
      <c r="D4" s="51"/>
      <c r="E4" s="51"/>
      <c r="F4" s="51"/>
      <c r="G4" s="51"/>
      <c r="H4" s="51"/>
      <c r="I4" s="51"/>
      <c r="J4" s="51"/>
      <c r="K4" s="61"/>
      <c r="L4" s="49" t="s">
        <v>59</v>
      </c>
      <c r="M4" s="62" t="s">
        <v>60</v>
      </c>
      <c r="N4" s="62" t="s">
        <v>61</v>
      </c>
      <c r="O4" s="49" t="s">
        <v>7</v>
      </c>
      <c r="P4" s="49"/>
      <c r="Q4" s="62" t="s">
        <v>62</v>
      </c>
      <c r="R4" s="62" t="s">
        <v>63</v>
      </c>
    </row>
    <row r="5" s="39" customFormat="1" ht="57" spans="1:18">
      <c r="A5" s="49"/>
      <c r="B5" s="49"/>
      <c r="C5" s="49" t="s">
        <v>64</v>
      </c>
      <c r="D5" s="49" t="s">
        <v>65</v>
      </c>
      <c r="E5" s="49" t="s">
        <v>66</v>
      </c>
      <c r="F5" s="49" t="s">
        <v>67</v>
      </c>
      <c r="G5" s="49" t="s">
        <v>68</v>
      </c>
      <c r="H5" s="49" t="s">
        <v>69</v>
      </c>
      <c r="I5" s="49" t="s">
        <v>70</v>
      </c>
      <c r="J5" s="49" t="s">
        <v>71</v>
      </c>
      <c r="K5" s="49" t="s">
        <v>72</v>
      </c>
      <c r="L5" s="49"/>
      <c r="M5" s="63"/>
      <c r="N5" s="63"/>
      <c r="O5" s="49" t="s">
        <v>13</v>
      </c>
      <c r="P5" s="49" t="s">
        <v>73</v>
      </c>
      <c r="Q5" s="63"/>
      <c r="R5" s="63"/>
    </row>
    <row r="6" s="38" customFormat="1" ht="15.75" spans="1:18">
      <c r="A6" s="52">
        <v>1</v>
      </c>
      <c r="B6" s="53" t="s">
        <v>15</v>
      </c>
      <c r="C6" s="14">
        <v>39603</v>
      </c>
      <c r="D6" s="14">
        <v>33751</v>
      </c>
      <c r="E6" s="14">
        <v>128</v>
      </c>
      <c r="F6" s="14">
        <v>238</v>
      </c>
      <c r="G6" s="14">
        <v>4</v>
      </c>
      <c r="H6" s="14">
        <v>101</v>
      </c>
      <c r="I6" s="14">
        <v>495</v>
      </c>
      <c r="J6" s="14">
        <v>1</v>
      </c>
      <c r="K6" s="14">
        <v>74321</v>
      </c>
      <c r="L6" s="14">
        <v>738.18</v>
      </c>
      <c r="M6" s="14">
        <v>71129</v>
      </c>
      <c r="N6" s="14">
        <v>2980</v>
      </c>
      <c r="O6" s="14">
        <v>74321</v>
      </c>
      <c r="P6" s="14">
        <v>0</v>
      </c>
      <c r="Q6" s="14">
        <v>11</v>
      </c>
      <c r="R6" s="14">
        <v>9</v>
      </c>
    </row>
    <row r="7" s="40" customFormat="1" ht="15.75" spans="1:18">
      <c r="A7" s="54">
        <v>2</v>
      </c>
      <c r="B7" s="55" t="s">
        <v>16</v>
      </c>
      <c r="C7" s="14">
        <v>0</v>
      </c>
      <c r="D7" s="14">
        <v>2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1.044</v>
      </c>
      <c r="M7" s="14">
        <v>0</v>
      </c>
      <c r="N7" s="14">
        <v>2</v>
      </c>
      <c r="O7" s="14">
        <v>2</v>
      </c>
      <c r="P7" s="14">
        <v>0</v>
      </c>
      <c r="Q7" s="14">
        <v>0</v>
      </c>
      <c r="R7" s="14">
        <v>0</v>
      </c>
    </row>
    <row r="8" s="38" customFormat="1" ht="41" customHeight="1" spans="1:18">
      <c r="A8" s="52">
        <v>3</v>
      </c>
      <c r="B8" s="53" t="s">
        <v>17</v>
      </c>
      <c r="C8" s="14">
        <v>107</v>
      </c>
      <c r="D8" s="14">
        <v>284</v>
      </c>
      <c r="E8" s="14">
        <v>72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463</v>
      </c>
      <c r="L8" s="14">
        <v>239.312894</v>
      </c>
      <c r="M8" s="14">
        <v>0</v>
      </c>
      <c r="N8" s="14">
        <v>463</v>
      </c>
      <c r="O8" s="14"/>
      <c r="P8" s="14">
        <v>0</v>
      </c>
      <c r="Q8" s="14">
        <v>4</v>
      </c>
      <c r="R8" s="14">
        <v>0</v>
      </c>
    </row>
    <row r="9" s="38" customFormat="1" ht="15.75" spans="1:18">
      <c r="A9" s="52">
        <v>4</v>
      </c>
      <c r="B9" s="53" t="s">
        <v>74</v>
      </c>
      <c r="C9" s="14">
        <v>0</v>
      </c>
      <c r="D9" s="14">
        <v>17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17</v>
      </c>
      <c r="L9" s="14">
        <v>158.9</v>
      </c>
      <c r="M9" s="14">
        <v>0</v>
      </c>
      <c r="N9" s="14">
        <v>17</v>
      </c>
      <c r="O9" s="14">
        <v>8</v>
      </c>
      <c r="P9" s="14">
        <v>0</v>
      </c>
      <c r="Q9" s="14">
        <v>0</v>
      </c>
      <c r="R9" s="14">
        <v>0</v>
      </c>
    </row>
    <row r="10" s="38" customFormat="1" ht="15.75" spans="1:18">
      <c r="A10" s="52">
        <v>5</v>
      </c>
      <c r="B10" s="13" t="s">
        <v>19</v>
      </c>
      <c r="C10" s="14">
        <v>10</v>
      </c>
      <c r="D10" s="14">
        <v>3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13</v>
      </c>
      <c r="L10" s="14">
        <v>3.05</v>
      </c>
      <c r="M10" s="14">
        <v>1</v>
      </c>
      <c r="N10" s="14">
        <v>2</v>
      </c>
      <c r="O10" s="14">
        <v>0</v>
      </c>
      <c r="P10" s="14">
        <v>0</v>
      </c>
      <c r="Q10" s="14">
        <v>0</v>
      </c>
      <c r="R10" s="14">
        <v>0</v>
      </c>
    </row>
    <row r="11" s="38" customFormat="1" ht="15.75" spans="1:18">
      <c r="A11" s="52">
        <v>6</v>
      </c>
      <c r="B11" s="53" t="s">
        <v>21</v>
      </c>
      <c r="C11" s="14">
        <v>0</v>
      </c>
      <c r="D11" s="14">
        <v>7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9</v>
      </c>
      <c r="L11" s="14">
        <v>4.83</v>
      </c>
      <c r="M11" s="14">
        <v>6</v>
      </c>
      <c r="N11" s="14">
        <v>2</v>
      </c>
      <c r="O11" s="14">
        <v>2</v>
      </c>
      <c r="P11" s="14">
        <v>0</v>
      </c>
      <c r="Q11" s="14">
        <v>0</v>
      </c>
      <c r="R11" s="14">
        <v>0</v>
      </c>
    </row>
    <row r="12" s="38" customFormat="1" ht="15.75" spans="1:18">
      <c r="A12" s="52">
        <v>7</v>
      </c>
      <c r="B12" s="55" t="s">
        <v>22</v>
      </c>
      <c r="C12" s="14">
        <v>55</v>
      </c>
      <c r="D12" s="14">
        <v>1031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1086</v>
      </c>
      <c r="L12" s="14">
        <v>240</v>
      </c>
      <c r="M12" s="14">
        <v>245</v>
      </c>
      <c r="N12" s="14">
        <v>841</v>
      </c>
      <c r="O12" s="14">
        <v>841</v>
      </c>
      <c r="P12" s="14">
        <v>0</v>
      </c>
      <c r="Q12" s="14">
        <v>0</v>
      </c>
      <c r="R12" s="14">
        <v>0</v>
      </c>
    </row>
    <row r="13" s="38" customFormat="1" ht="15.75" spans="1:18">
      <c r="A13" s="52">
        <v>8</v>
      </c>
      <c r="B13" s="55" t="s">
        <v>23</v>
      </c>
      <c r="C13" s="14">
        <v>1</v>
      </c>
      <c r="D13" s="14">
        <v>31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33</v>
      </c>
      <c r="L13" s="14">
        <v>69.466</v>
      </c>
      <c r="M13" s="14">
        <v>9</v>
      </c>
      <c r="N13" s="14">
        <v>21</v>
      </c>
      <c r="O13" s="14">
        <v>21</v>
      </c>
      <c r="P13" s="14">
        <v>0</v>
      </c>
      <c r="Q13" s="14">
        <v>2</v>
      </c>
      <c r="R13" s="14">
        <v>2</v>
      </c>
    </row>
    <row r="14" s="38" customFormat="1" ht="15.75" spans="1:18">
      <c r="A14" s="52">
        <v>9</v>
      </c>
      <c r="B14" s="55" t="s">
        <v>75</v>
      </c>
      <c r="C14" s="14">
        <v>0</v>
      </c>
      <c r="D14" s="14">
        <v>60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60</v>
      </c>
      <c r="L14" s="14">
        <v>204.59</v>
      </c>
      <c r="M14" s="14">
        <v>0</v>
      </c>
      <c r="N14" s="14">
        <v>60</v>
      </c>
      <c r="O14" s="14">
        <v>60</v>
      </c>
      <c r="P14" s="14">
        <v>1</v>
      </c>
      <c r="Q14" s="14">
        <v>3</v>
      </c>
      <c r="R14" s="14">
        <v>3</v>
      </c>
    </row>
    <row r="15" s="38" customFormat="1" ht="15.75" spans="1:18">
      <c r="A15" s="52">
        <v>10</v>
      </c>
      <c r="B15" s="55" t="s">
        <v>24</v>
      </c>
      <c r="C15" s="14">
        <v>0</v>
      </c>
      <c r="D15" s="14">
        <v>74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10</v>
      </c>
      <c r="K15" s="14">
        <v>84</v>
      </c>
      <c r="L15" s="14">
        <v>15.9</v>
      </c>
      <c r="M15" s="14">
        <v>0</v>
      </c>
      <c r="N15" s="14">
        <v>84</v>
      </c>
      <c r="O15" s="14">
        <v>0</v>
      </c>
      <c r="P15" s="14">
        <v>0</v>
      </c>
      <c r="Q15" s="14">
        <v>0</v>
      </c>
      <c r="R15" s="14">
        <v>0</v>
      </c>
    </row>
    <row r="16" s="38" customFormat="1" ht="15.75" spans="1:18">
      <c r="A16" s="52">
        <v>11</v>
      </c>
      <c r="B16" s="55" t="s">
        <v>25</v>
      </c>
      <c r="C16" s="14">
        <v>79</v>
      </c>
      <c r="D16" s="14">
        <v>72</v>
      </c>
      <c r="E16" s="14">
        <v>2</v>
      </c>
      <c r="F16" s="14">
        <v>0</v>
      </c>
      <c r="G16" s="14">
        <v>15</v>
      </c>
      <c r="H16" s="14">
        <v>0</v>
      </c>
      <c r="I16" s="14">
        <v>1</v>
      </c>
      <c r="J16" s="14">
        <v>0</v>
      </c>
      <c r="K16" s="14">
        <v>169</v>
      </c>
      <c r="L16" s="14">
        <v>51.15</v>
      </c>
      <c r="M16" s="14">
        <v>91</v>
      </c>
      <c r="N16" s="14">
        <v>77</v>
      </c>
      <c r="O16" s="14">
        <v>259</v>
      </c>
      <c r="P16" s="14">
        <v>0</v>
      </c>
      <c r="Q16" s="14">
        <v>3</v>
      </c>
      <c r="R16" s="14">
        <v>0</v>
      </c>
    </row>
    <row r="17" s="38" customFormat="1" ht="15.75" spans="1:18">
      <c r="A17" s="52">
        <v>12</v>
      </c>
      <c r="B17" s="55" t="s">
        <v>76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0</v>
      </c>
      <c r="N17" s="14">
        <v>1</v>
      </c>
      <c r="O17" s="14">
        <v>1</v>
      </c>
      <c r="P17" s="14">
        <v>0</v>
      </c>
      <c r="Q17" s="14">
        <v>0</v>
      </c>
      <c r="R17" s="14">
        <v>0</v>
      </c>
    </row>
    <row r="18" s="38" customFormat="1" ht="15.75" spans="1:18">
      <c r="A18" s="52">
        <v>13</v>
      </c>
      <c r="B18" s="55" t="s">
        <v>28</v>
      </c>
      <c r="C18" s="14">
        <v>0</v>
      </c>
      <c r="D18" s="14">
        <v>2342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2342</v>
      </c>
      <c r="L18" s="14">
        <v>64.13</v>
      </c>
      <c r="M18" s="14">
        <v>2341</v>
      </c>
      <c r="N18" s="14">
        <v>739</v>
      </c>
      <c r="O18" s="14">
        <v>739</v>
      </c>
      <c r="P18" s="14">
        <v>0</v>
      </c>
      <c r="Q18" s="14">
        <v>0</v>
      </c>
      <c r="R18" s="14">
        <v>0</v>
      </c>
    </row>
    <row r="19" s="38" customFormat="1" ht="15.75" spans="1:18">
      <c r="A19" s="52">
        <v>14</v>
      </c>
      <c r="B19" s="55" t="s">
        <v>77</v>
      </c>
      <c r="C19" s="14">
        <v>0</v>
      </c>
      <c r="D19" s="14">
        <v>8</v>
      </c>
      <c r="E19" s="14">
        <v>5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13</v>
      </c>
      <c r="L19" s="14">
        <v>1.04</v>
      </c>
      <c r="M19" s="14">
        <v>5</v>
      </c>
      <c r="N19" s="14">
        <v>8</v>
      </c>
      <c r="O19" s="14">
        <v>8</v>
      </c>
      <c r="P19" s="14">
        <v>0</v>
      </c>
      <c r="Q19" s="14">
        <v>0</v>
      </c>
      <c r="R19" s="14">
        <v>0</v>
      </c>
    </row>
    <row r="20" s="38" customFormat="1" ht="15.75" spans="1:18">
      <c r="A20" s="52">
        <v>15</v>
      </c>
      <c r="B20" s="55" t="s">
        <v>29</v>
      </c>
      <c r="C20" s="14">
        <v>0</v>
      </c>
      <c r="D20" s="14">
        <v>12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12</v>
      </c>
      <c r="L20" s="14">
        <v>11.4454</v>
      </c>
      <c r="M20" s="14">
        <v>5</v>
      </c>
      <c r="N20" s="14">
        <v>7</v>
      </c>
      <c r="O20" s="14">
        <v>5</v>
      </c>
      <c r="P20" s="14">
        <v>0</v>
      </c>
      <c r="Q20" s="14">
        <v>0</v>
      </c>
      <c r="R20" s="14">
        <v>0</v>
      </c>
    </row>
    <row r="21" s="38" customFormat="1" ht="15.75" spans="1:18">
      <c r="A21" s="52">
        <v>16</v>
      </c>
      <c r="B21" s="55" t="s">
        <v>31</v>
      </c>
      <c r="C21" s="14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1</v>
      </c>
      <c r="K21" s="14">
        <v>3</v>
      </c>
      <c r="L21" s="14">
        <v>0</v>
      </c>
      <c r="M21" s="14">
        <v>2</v>
      </c>
      <c r="N21" s="14">
        <v>1</v>
      </c>
      <c r="O21" s="14">
        <v>3</v>
      </c>
      <c r="P21" s="14">
        <v>0</v>
      </c>
      <c r="Q21" s="14">
        <v>0</v>
      </c>
      <c r="R21" s="14">
        <v>0</v>
      </c>
    </row>
    <row r="22" s="41" customFormat="1" ht="15.75" spans="1:18">
      <c r="A22" s="52" t="s">
        <v>78</v>
      </c>
      <c r="B22" s="55" t="s">
        <v>79</v>
      </c>
      <c r="C22" s="14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1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</row>
    <row r="23" s="41" customFormat="1" ht="15.75" spans="1:18">
      <c r="A23" s="52">
        <v>17</v>
      </c>
      <c r="B23" s="55" t="s">
        <v>80</v>
      </c>
      <c r="C23" s="14">
        <v>6</v>
      </c>
      <c r="D23" s="14">
        <v>14</v>
      </c>
      <c r="E23" s="14">
        <v>7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27</v>
      </c>
      <c r="L23" s="14">
        <v>39.62</v>
      </c>
      <c r="M23" s="14">
        <v>3</v>
      </c>
      <c r="N23" s="14">
        <v>24</v>
      </c>
      <c r="O23" s="14">
        <v>27</v>
      </c>
      <c r="P23" s="14">
        <v>0</v>
      </c>
      <c r="Q23" s="14">
        <v>0</v>
      </c>
      <c r="R23" s="14">
        <v>0</v>
      </c>
    </row>
    <row r="24" s="41" customFormat="1" ht="15.75" spans="1:18">
      <c r="A24" s="52" t="s">
        <v>81</v>
      </c>
      <c r="B24" s="55" t="s">
        <v>33</v>
      </c>
      <c r="C24" s="14">
        <v>0</v>
      </c>
      <c r="D24" s="14">
        <v>639</v>
      </c>
      <c r="E24" s="14">
        <v>1040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743</v>
      </c>
      <c r="L24" s="14">
        <v>620.93</v>
      </c>
      <c r="M24" s="14">
        <v>581</v>
      </c>
      <c r="N24" s="14">
        <v>158</v>
      </c>
      <c r="O24" s="14">
        <v>158</v>
      </c>
      <c r="P24" s="14">
        <v>67</v>
      </c>
      <c r="Q24" s="14">
        <v>0</v>
      </c>
      <c r="R24" s="14">
        <v>0</v>
      </c>
    </row>
    <row r="25" s="41" customFormat="1" ht="15.75" spans="1:18">
      <c r="A25" s="52">
        <v>18</v>
      </c>
      <c r="B25" s="55" t="s">
        <v>34</v>
      </c>
      <c r="C25" s="14">
        <v>0</v>
      </c>
      <c r="D25" s="14">
        <v>23</v>
      </c>
      <c r="E25" s="14">
        <v>11</v>
      </c>
      <c r="F25" s="14">
        <v>0</v>
      </c>
      <c r="G25" s="14">
        <v>34</v>
      </c>
      <c r="H25" s="14">
        <v>0</v>
      </c>
      <c r="I25" s="14">
        <v>0</v>
      </c>
      <c r="J25" s="14">
        <v>0</v>
      </c>
      <c r="K25" s="14">
        <v>34</v>
      </c>
      <c r="L25" s="14">
        <v>968.5</v>
      </c>
      <c r="M25" s="14">
        <v>0</v>
      </c>
      <c r="N25" s="14">
        <v>34</v>
      </c>
      <c r="O25" s="14">
        <v>34</v>
      </c>
      <c r="P25" s="14">
        <v>0</v>
      </c>
      <c r="Q25" s="14">
        <v>0</v>
      </c>
      <c r="R25" s="14">
        <v>0</v>
      </c>
    </row>
    <row r="26" s="41" customFormat="1" ht="15.75" spans="1:18">
      <c r="A26" s="52" t="s">
        <v>82</v>
      </c>
      <c r="B26" s="56" t="s">
        <v>36</v>
      </c>
      <c r="C26" s="14">
        <v>1</v>
      </c>
      <c r="D26" s="14">
        <v>59</v>
      </c>
      <c r="E26" s="14">
        <v>4</v>
      </c>
      <c r="F26" s="14">
        <v>0</v>
      </c>
      <c r="G26" s="14">
        <v>0</v>
      </c>
      <c r="H26" s="14">
        <v>0</v>
      </c>
      <c r="I26" s="14"/>
      <c r="J26" s="14">
        <v>6</v>
      </c>
      <c r="K26" s="14">
        <v>66</v>
      </c>
      <c r="L26" s="14">
        <v>15.7</v>
      </c>
      <c r="M26" s="14">
        <v>23</v>
      </c>
      <c r="N26" s="14">
        <v>43</v>
      </c>
      <c r="O26" s="14">
        <v>43</v>
      </c>
      <c r="P26" s="14">
        <v>0</v>
      </c>
      <c r="Q26" s="14">
        <v>4</v>
      </c>
      <c r="R26" s="14">
        <v>4</v>
      </c>
    </row>
    <row r="27" s="41" customFormat="1" ht="15.75" spans="1:18">
      <c r="A27" s="52">
        <v>19</v>
      </c>
      <c r="B27" s="56" t="s">
        <v>37</v>
      </c>
      <c r="C27" s="14">
        <v>7</v>
      </c>
      <c r="D27" s="14">
        <v>7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0.14</v>
      </c>
      <c r="M27" s="14">
        <v>7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</row>
    <row r="28" s="41" customFormat="1" ht="14.25" spans="1:18">
      <c r="A28" s="57"/>
      <c r="B28" s="58" t="s">
        <v>38</v>
      </c>
      <c r="C28" s="59">
        <f t="shared" ref="C28:R28" si="0">SUM(C6:C27)</f>
        <v>39873</v>
      </c>
      <c r="D28" s="59">
        <f t="shared" si="0"/>
        <v>38437</v>
      </c>
      <c r="E28" s="59">
        <f t="shared" si="0"/>
        <v>1269</v>
      </c>
      <c r="F28" s="59">
        <f t="shared" si="0"/>
        <v>238</v>
      </c>
      <c r="G28" s="59">
        <f t="shared" si="0"/>
        <v>55</v>
      </c>
      <c r="H28" s="59">
        <f t="shared" si="0"/>
        <v>101</v>
      </c>
      <c r="I28" s="59">
        <f t="shared" si="0"/>
        <v>496</v>
      </c>
      <c r="J28" s="59">
        <f t="shared" si="0"/>
        <v>18</v>
      </c>
      <c r="K28" s="59">
        <f t="shared" si="0"/>
        <v>79496</v>
      </c>
      <c r="L28" s="59">
        <f t="shared" si="0"/>
        <v>3448.928294</v>
      </c>
      <c r="M28" s="59">
        <f t="shared" si="0"/>
        <v>74448</v>
      </c>
      <c r="N28" s="59">
        <f t="shared" si="0"/>
        <v>5564</v>
      </c>
      <c r="O28" s="59">
        <f t="shared" si="0"/>
        <v>76532</v>
      </c>
      <c r="P28" s="59">
        <f t="shared" si="0"/>
        <v>68</v>
      </c>
      <c r="Q28" s="59">
        <f t="shared" si="0"/>
        <v>27</v>
      </c>
      <c r="R28" s="59">
        <f t="shared" si="0"/>
        <v>18</v>
      </c>
    </row>
    <row r="29" s="38" customFormat="1" ht="15.75" spans="1:18">
      <c r="A29" s="12">
        <v>1</v>
      </c>
      <c r="B29" s="12" t="s">
        <v>83</v>
      </c>
      <c r="C29" s="14">
        <v>14</v>
      </c>
      <c r="D29" s="14">
        <v>2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</v>
      </c>
      <c r="L29" s="14">
        <v>0.02</v>
      </c>
      <c r="M29" s="14">
        <v>12</v>
      </c>
      <c r="N29" s="14">
        <v>4</v>
      </c>
      <c r="O29" s="14">
        <v>0</v>
      </c>
      <c r="P29" s="14">
        <v>0</v>
      </c>
      <c r="Q29" s="14">
        <v>0</v>
      </c>
      <c r="R29" s="14">
        <v>0</v>
      </c>
    </row>
    <row r="30" s="38" customFormat="1" ht="15.75" spans="1:18">
      <c r="A30" s="12">
        <v>2</v>
      </c>
      <c r="B30" s="12" t="s">
        <v>39</v>
      </c>
      <c r="C30" s="14">
        <v>9</v>
      </c>
      <c r="D30" s="14">
        <v>3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12</v>
      </c>
      <c r="L30" s="14">
        <v>0.115</v>
      </c>
      <c r="M30" s="14">
        <v>8</v>
      </c>
      <c r="N30" s="14">
        <v>4</v>
      </c>
      <c r="O30" s="14">
        <v>12</v>
      </c>
      <c r="P30" s="14">
        <v>0</v>
      </c>
      <c r="Q30" s="14">
        <v>0</v>
      </c>
      <c r="R30" s="14">
        <v>0</v>
      </c>
    </row>
    <row r="31" s="38" customFormat="1" ht="15.75" spans="1:18">
      <c r="A31" s="12">
        <v>3</v>
      </c>
      <c r="B31" s="13" t="s">
        <v>84</v>
      </c>
      <c r="C31" s="14">
        <v>19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19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="38" customFormat="1" ht="15.75" spans="1:18">
      <c r="A32" s="12">
        <v>4</v>
      </c>
      <c r="B32" s="13" t="s">
        <v>85</v>
      </c>
      <c r="C32" s="14">
        <v>21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21</v>
      </c>
      <c r="L32" s="14">
        <v>0</v>
      </c>
      <c r="M32" s="14">
        <v>20</v>
      </c>
      <c r="N32" s="14">
        <v>1</v>
      </c>
      <c r="O32" s="14">
        <v>0</v>
      </c>
      <c r="P32" s="14">
        <v>0</v>
      </c>
      <c r="Q32" s="14">
        <v>0</v>
      </c>
      <c r="R32" s="14">
        <v>0</v>
      </c>
    </row>
    <row r="33" s="38" customFormat="1" ht="15.75" spans="1:18">
      <c r="A33" s="12">
        <v>5</v>
      </c>
      <c r="B33" s="12" t="s">
        <v>40</v>
      </c>
      <c r="C33" s="14">
        <v>204</v>
      </c>
      <c r="D33" s="14">
        <v>35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239</v>
      </c>
      <c r="L33" s="14">
        <v>0.6</v>
      </c>
      <c r="M33" s="14">
        <v>12</v>
      </c>
      <c r="N33" s="14">
        <v>4</v>
      </c>
      <c r="O33" s="14">
        <v>0</v>
      </c>
      <c r="P33" s="14">
        <v>0</v>
      </c>
      <c r="Q33" s="14">
        <v>0</v>
      </c>
      <c r="R33" s="14">
        <v>0</v>
      </c>
    </row>
    <row r="34" s="38" customFormat="1" ht="15.75" spans="1:18">
      <c r="A34" s="12">
        <v>6</v>
      </c>
      <c r="B34" s="13" t="s">
        <v>86</v>
      </c>
      <c r="C34" s="14">
        <v>8</v>
      </c>
      <c r="D34" s="14">
        <v>6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14</v>
      </c>
      <c r="L34" s="14">
        <v>0.28</v>
      </c>
      <c r="M34" s="14">
        <v>14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</row>
    <row r="35" s="38" customFormat="1" ht="15.75" spans="1:18">
      <c r="A35" s="12">
        <v>7</v>
      </c>
      <c r="B35" s="13" t="s">
        <v>41</v>
      </c>
      <c r="C35" s="14">
        <v>96</v>
      </c>
      <c r="D35" s="14">
        <v>4</v>
      </c>
      <c r="E35" s="14">
        <v>0</v>
      </c>
      <c r="F35" s="14">
        <v>0</v>
      </c>
      <c r="G35" s="14">
        <v>0</v>
      </c>
      <c r="H35" s="14">
        <v>0</v>
      </c>
      <c r="I35" s="14"/>
      <c r="J35" s="14"/>
      <c r="K35" s="14">
        <v>100</v>
      </c>
      <c r="L35" s="14">
        <v>0.1</v>
      </c>
      <c r="M35" s="14">
        <v>12</v>
      </c>
      <c r="N35" s="14">
        <v>4</v>
      </c>
      <c r="O35" s="14">
        <v>0</v>
      </c>
      <c r="P35" s="14">
        <v>0</v>
      </c>
      <c r="Q35" s="14">
        <v>0</v>
      </c>
      <c r="R35" s="14">
        <v>0</v>
      </c>
    </row>
    <row r="36" s="38" customFormat="1" ht="15.75" spans="1:18">
      <c r="A36" s="12">
        <v>8</v>
      </c>
      <c r="B36" s="12" t="s">
        <v>42</v>
      </c>
      <c r="C36" s="14">
        <v>19</v>
      </c>
      <c r="D36" s="14">
        <v>3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22</v>
      </c>
      <c r="L36" s="14">
        <v>0.305</v>
      </c>
      <c r="M36" s="14">
        <v>18</v>
      </c>
      <c r="N36" s="14">
        <v>4</v>
      </c>
      <c r="O36" s="14">
        <v>0</v>
      </c>
      <c r="P36" s="14">
        <v>0</v>
      </c>
      <c r="Q36" s="14">
        <v>0</v>
      </c>
      <c r="R36" s="14">
        <v>0</v>
      </c>
    </row>
    <row r="37" s="38" customFormat="1" ht="15.75" spans="1:18">
      <c r="A37" s="12">
        <v>9</v>
      </c>
      <c r="B37" s="13" t="s">
        <v>87</v>
      </c>
      <c r="C37" s="14">
        <v>16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16</v>
      </c>
      <c r="L37" s="14">
        <v>0</v>
      </c>
      <c r="M37" s="14">
        <v>14</v>
      </c>
      <c r="N37" s="14">
        <v>2</v>
      </c>
      <c r="O37" s="14">
        <v>16</v>
      </c>
      <c r="P37" s="14">
        <v>0</v>
      </c>
      <c r="Q37" s="14">
        <v>0</v>
      </c>
      <c r="R37" s="14">
        <v>0</v>
      </c>
    </row>
    <row r="38" s="38" customFormat="1" ht="15.75" spans="1:18">
      <c r="A38" s="12">
        <v>10</v>
      </c>
      <c r="B38" s="13" t="s">
        <v>88</v>
      </c>
      <c r="C38" s="14">
        <v>18</v>
      </c>
      <c r="D38" s="14">
        <v>13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31</v>
      </c>
      <c r="L38" s="14">
        <v>0.013</v>
      </c>
      <c r="M38" s="14">
        <v>12</v>
      </c>
      <c r="N38" s="14">
        <v>4</v>
      </c>
      <c r="O38" s="14">
        <v>0</v>
      </c>
      <c r="P38" s="14">
        <v>0</v>
      </c>
      <c r="Q38" s="14">
        <v>0</v>
      </c>
      <c r="R38" s="14">
        <v>0</v>
      </c>
    </row>
    <row r="39" s="38" customFormat="1" ht="15.75" spans="1:18">
      <c r="A39" s="12">
        <v>11</v>
      </c>
      <c r="B39" s="13" t="s">
        <v>89</v>
      </c>
      <c r="C39" s="14">
        <v>14</v>
      </c>
      <c r="D39" s="14">
        <v>2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</v>
      </c>
      <c r="L39" s="14">
        <v>0.04</v>
      </c>
      <c r="M39" s="14">
        <v>12</v>
      </c>
      <c r="N39" s="14">
        <v>4</v>
      </c>
      <c r="O39" s="14">
        <v>16</v>
      </c>
      <c r="P39" s="14">
        <v>0</v>
      </c>
      <c r="Q39" s="14">
        <v>0</v>
      </c>
      <c r="R39" s="14">
        <v>0</v>
      </c>
    </row>
    <row r="40" s="38" customFormat="1" ht="15.75" spans="1:18">
      <c r="A40" s="12">
        <v>12</v>
      </c>
      <c r="B40" s="13" t="s">
        <v>90</v>
      </c>
      <c r="C40" s="14">
        <v>9</v>
      </c>
      <c r="D40" s="14">
        <v>11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20</v>
      </c>
      <c r="L40" s="14">
        <v>0.055</v>
      </c>
      <c r="M40" s="14">
        <v>18</v>
      </c>
      <c r="N40" s="14">
        <v>2</v>
      </c>
      <c r="O40" s="14">
        <v>0</v>
      </c>
      <c r="P40" s="14">
        <v>0</v>
      </c>
      <c r="Q40" s="14">
        <v>0</v>
      </c>
      <c r="R40" s="14">
        <v>0</v>
      </c>
    </row>
    <row r="41" s="38" customFormat="1" ht="15.75" spans="1:18">
      <c r="A41" s="12">
        <v>13</v>
      </c>
      <c r="B41" s="13" t="s">
        <v>91</v>
      </c>
      <c r="C41" s="14">
        <v>7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7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</row>
    <row r="42" s="38" customFormat="1" ht="15.75" spans="1:18">
      <c r="A42" s="12">
        <v>14</v>
      </c>
      <c r="B42" s="13" t="s">
        <v>43</v>
      </c>
      <c r="C42" s="14">
        <v>6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6</v>
      </c>
      <c r="L42" s="14">
        <v>0</v>
      </c>
      <c r="M42" s="14">
        <v>6</v>
      </c>
      <c r="N42" s="14">
        <v>0</v>
      </c>
      <c r="O42" s="14">
        <v>0</v>
      </c>
      <c r="P42" s="14"/>
      <c r="Q42" s="14">
        <v>0</v>
      </c>
      <c r="R42" s="14">
        <v>0</v>
      </c>
    </row>
    <row r="43" s="42" customFormat="1" ht="15.75" spans="1:18">
      <c r="A43" s="12">
        <v>15</v>
      </c>
      <c r="B43" s="13" t="s">
        <v>92</v>
      </c>
      <c r="C43" s="14">
        <v>26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26</v>
      </c>
      <c r="L43" s="14">
        <v>0</v>
      </c>
      <c r="M43" s="14">
        <v>24</v>
      </c>
      <c r="N43" s="14">
        <v>2</v>
      </c>
      <c r="O43" s="14">
        <v>0</v>
      </c>
      <c r="P43" s="14">
        <v>0</v>
      </c>
      <c r="Q43" s="14">
        <v>0</v>
      </c>
      <c r="R43" s="14">
        <v>0</v>
      </c>
    </row>
    <row r="44" ht="15.75" spans="1:18">
      <c r="A44" s="12">
        <v>16</v>
      </c>
      <c r="B44" s="12" t="s">
        <v>44</v>
      </c>
      <c r="C44" s="14">
        <v>10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</row>
    <row r="45" s="42" customFormat="1" ht="15.75" spans="1:18">
      <c r="A45" s="12">
        <v>17</v>
      </c>
      <c r="B45" s="12" t="s">
        <v>93</v>
      </c>
      <c r="C45" s="14">
        <v>17</v>
      </c>
      <c r="D45" s="14">
        <v>2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19</v>
      </c>
      <c r="L45" s="14">
        <v>0.1</v>
      </c>
      <c r="M45" s="14">
        <v>18</v>
      </c>
      <c r="N45" s="14">
        <v>1</v>
      </c>
      <c r="O45" s="14">
        <v>1</v>
      </c>
      <c r="P45" s="14">
        <v>0</v>
      </c>
      <c r="Q45" s="14">
        <v>0</v>
      </c>
      <c r="R45" s="14">
        <v>0</v>
      </c>
    </row>
    <row r="46" s="42" customFormat="1" ht="15.75" spans="1:18">
      <c r="A46" s="12">
        <v>18</v>
      </c>
      <c r="B46" s="12" t="s">
        <v>45</v>
      </c>
      <c r="C46" s="14">
        <v>16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12</v>
      </c>
      <c r="N46" s="14">
        <v>4</v>
      </c>
      <c r="O46" s="14">
        <v>0</v>
      </c>
      <c r="P46" s="14">
        <v>0</v>
      </c>
      <c r="Q46" s="14">
        <v>0</v>
      </c>
      <c r="R46" s="14">
        <v>0</v>
      </c>
    </row>
    <row r="47" s="42" customFormat="1" ht="15.75" spans="1:18">
      <c r="A47" s="12">
        <v>19</v>
      </c>
      <c r="B47" s="12" t="s">
        <v>46</v>
      </c>
      <c r="C47" s="14">
        <v>12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12</v>
      </c>
      <c r="L47" s="14">
        <v>0</v>
      </c>
      <c r="M47" s="14">
        <v>12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</row>
    <row r="48" s="42" customFormat="1" ht="15.75" spans="1:18">
      <c r="A48" s="12">
        <v>20</v>
      </c>
      <c r="B48" s="13" t="s">
        <v>94</v>
      </c>
      <c r="C48" s="14">
        <v>12</v>
      </c>
      <c r="D48" s="14">
        <v>1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13</v>
      </c>
      <c r="L48" s="14">
        <v>0.0001</v>
      </c>
      <c r="M48" s="14">
        <v>13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</row>
    <row r="49" ht="15.75" spans="1:18">
      <c r="A49" s="12">
        <v>21</v>
      </c>
      <c r="B49" s="12" t="s">
        <v>47</v>
      </c>
      <c r="C49" s="14">
        <v>7</v>
      </c>
      <c r="D49" s="14">
        <v>1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8</v>
      </c>
      <c r="L49" s="14">
        <v>0.002</v>
      </c>
      <c r="M49" s="14">
        <v>8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</row>
    <row r="50" customFormat="1" ht="15.75" spans="1:18">
      <c r="A50" s="12">
        <v>22</v>
      </c>
      <c r="B50" s="13" t="s">
        <v>48</v>
      </c>
      <c r="C50" s="14">
        <v>31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31</v>
      </c>
      <c r="L50" s="14">
        <v>0</v>
      </c>
      <c r="M50" s="14">
        <v>25</v>
      </c>
      <c r="N50" s="14">
        <v>6</v>
      </c>
      <c r="O50" s="14">
        <v>31</v>
      </c>
      <c r="P50" s="14">
        <v>0</v>
      </c>
      <c r="Q50" s="14">
        <v>0</v>
      </c>
      <c r="R50" s="14">
        <v>0</v>
      </c>
    </row>
    <row r="51" customFormat="1" ht="15.75" spans="1:18">
      <c r="A51" s="12">
        <v>23</v>
      </c>
      <c r="B51" s="13" t="s">
        <v>95</v>
      </c>
      <c r="C51" s="14">
        <v>10</v>
      </c>
      <c r="D51" s="14">
        <v>6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16</v>
      </c>
      <c r="L51" s="14">
        <v>0.077</v>
      </c>
      <c r="M51" s="14">
        <v>13</v>
      </c>
      <c r="N51" s="14">
        <v>3</v>
      </c>
      <c r="O51" s="14">
        <v>3</v>
      </c>
      <c r="P51" s="14">
        <v>0</v>
      </c>
      <c r="Q51" s="14">
        <v>0</v>
      </c>
      <c r="R51" s="14">
        <v>0</v>
      </c>
    </row>
    <row r="52" customFormat="1" ht="15.75" spans="1:18">
      <c r="A52" s="12">
        <v>24</v>
      </c>
      <c r="B52" s="12" t="s">
        <v>96</v>
      </c>
      <c r="C52" s="14">
        <v>37</v>
      </c>
      <c r="D52" s="14">
        <v>13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50</v>
      </c>
      <c r="L52" s="14">
        <v>0.07</v>
      </c>
      <c r="M52" s="14">
        <v>50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</row>
    <row r="53" customFormat="1" ht="15.75" spans="1:18">
      <c r="A53" s="12">
        <v>26</v>
      </c>
      <c r="B53" s="13" t="s">
        <v>97</v>
      </c>
      <c r="C53" s="14">
        <v>10</v>
      </c>
      <c r="D53" s="14">
        <v>2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12</v>
      </c>
      <c r="L53" s="14">
        <v>0.01</v>
      </c>
      <c r="M53" s="14">
        <v>10</v>
      </c>
      <c r="N53" s="14">
        <v>2</v>
      </c>
      <c r="O53" s="14">
        <v>12</v>
      </c>
      <c r="P53" s="14">
        <v>0</v>
      </c>
      <c r="Q53" s="14">
        <v>0</v>
      </c>
      <c r="R53" s="14">
        <v>0</v>
      </c>
    </row>
    <row r="54" customFormat="1" ht="15.75" spans="1:18">
      <c r="A54" s="12">
        <v>27</v>
      </c>
      <c r="B54" s="12" t="s">
        <v>49</v>
      </c>
      <c r="C54" s="14">
        <v>180</v>
      </c>
      <c r="D54" s="14">
        <v>1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181</v>
      </c>
      <c r="L54" s="14">
        <v>0.1</v>
      </c>
      <c r="M54" s="14">
        <v>12</v>
      </c>
      <c r="N54" s="14">
        <v>4</v>
      </c>
      <c r="O54" s="14">
        <v>0</v>
      </c>
      <c r="P54" s="14">
        <v>0</v>
      </c>
      <c r="Q54" s="14">
        <v>0</v>
      </c>
      <c r="R54" s="14">
        <v>0</v>
      </c>
    </row>
    <row r="55" customFormat="1" ht="15.75" spans="1:18">
      <c r="A55" s="12">
        <v>28</v>
      </c>
      <c r="B55" s="12" t="s">
        <v>50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20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</row>
    <row r="56" customFormat="1" ht="15.75" spans="1:18">
      <c r="A56" s="12">
        <v>29</v>
      </c>
      <c r="B56" s="12" t="s">
        <v>51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9</v>
      </c>
      <c r="N56" s="14">
        <v>5</v>
      </c>
      <c r="O56" s="14">
        <v>9</v>
      </c>
      <c r="P56" s="14">
        <v>0</v>
      </c>
      <c r="Q56" s="14">
        <v>0</v>
      </c>
      <c r="R56" s="14">
        <v>0</v>
      </c>
    </row>
    <row r="57" customFormat="1" ht="15.75" spans="1:18">
      <c r="A57" s="12">
        <v>30</v>
      </c>
      <c r="B57" s="12" t="s">
        <v>52</v>
      </c>
      <c r="C57" s="14">
        <v>26</v>
      </c>
      <c r="D57" s="14">
        <v>9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35</v>
      </c>
      <c r="L57" s="14">
        <v>0.045</v>
      </c>
      <c r="M57" s="14">
        <v>34</v>
      </c>
      <c r="N57" s="14">
        <v>1</v>
      </c>
      <c r="O57" s="14">
        <v>0</v>
      </c>
      <c r="P57" s="14">
        <v>0</v>
      </c>
      <c r="Q57" s="14">
        <v>0</v>
      </c>
      <c r="R57" s="14">
        <v>0</v>
      </c>
    </row>
    <row r="58" s="41" customFormat="1" ht="14.25" spans="1:18">
      <c r="A58" s="57" t="s">
        <v>98</v>
      </c>
      <c r="B58" s="60"/>
      <c r="C58" s="59">
        <f t="shared" ref="C58:R58" si="1">SUM(C29:C57)</f>
        <v>854</v>
      </c>
      <c r="D58" s="59">
        <f t="shared" si="1"/>
        <v>114</v>
      </c>
      <c r="E58" s="59">
        <f t="shared" si="1"/>
        <v>0</v>
      </c>
      <c r="F58" s="59">
        <f t="shared" si="1"/>
        <v>0</v>
      </c>
      <c r="G58" s="59">
        <f t="shared" si="1"/>
        <v>0</v>
      </c>
      <c r="H58" s="59">
        <f t="shared" si="1"/>
        <v>0</v>
      </c>
      <c r="I58" s="59">
        <f t="shared" si="1"/>
        <v>0</v>
      </c>
      <c r="J58" s="59">
        <f t="shared" si="1"/>
        <v>0</v>
      </c>
      <c r="K58" s="59">
        <f t="shared" si="1"/>
        <v>935</v>
      </c>
      <c r="L58" s="59">
        <f t="shared" si="1"/>
        <v>1.9321</v>
      </c>
      <c r="M58" s="59">
        <f t="shared" si="1"/>
        <v>435</v>
      </c>
      <c r="N58" s="59">
        <f t="shared" si="1"/>
        <v>61</v>
      </c>
      <c r="O58" s="59">
        <f t="shared" si="1"/>
        <v>100</v>
      </c>
      <c r="P58" s="59">
        <f t="shared" si="1"/>
        <v>0</v>
      </c>
      <c r="Q58" s="59">
        <f t="shared" si="1"/>
        <v>0</v>
      </c>
      <c r="R58" s="59">
        <f t="shared" si="1"/>
        <v>0</v>
      </c>
    </row>
    <row r="59" s="41" customFormat="1" ht="14.25" spans="1:18">
      <c r="A59" s="57" t="s">
        <v>99</v>
      </c>
      <c r="B59" s="60"/>
      <c r="C59" s="59">
        <v>40727</v>
      </c>
      <c r="D59" s="59">
        <v>38551</v>
      </c>
      <c r="E59" s="59">
        <v>1269</v>
      </c>
      <c r="F59" s="59">
        <v>238</v>
      </c>
      <c r="G59" s="59">
        <v>55</v>
      </c>
      <c r="H59" s="59">
        <v>101</v>
      </c>
      <c r="I59" s="59">
        <v>496</v>
      </c>
      <c r="J59" s="59">
        <v>18</v>
      </c>
      <c r="K59" s="59">
        <v>80431</v>
      </c>
      <c r="L59" s="59">
        <v>3450.86039</v>
      </c>
      <c r="M59" s="59">
        <v>74883</v>
      </c>
      <c r="N59" s="59">
        <v>5625</v>
      </c>
      <c r="O59" s="59">
        <v>76632</v>
      </c>
      <c r="P59" s="59">
        <v>68</v>
      </c>
      <c r="Q59" s="59">
        <v>27</v>
      </c>
      <c r="R59" s="59">
        <v>18</v>
      </c>
    </row>
  </sheetData>
  <mergeCells count="14">
    <mergeCell ref="A1:R1"/>
    <mergeCell ref="A2:R2"/>
    <mergeCell ref="A3:R3"/>
    <mergeCell ref="C4:K4"/>
    <mergeCell ref="O4:P4"/>
    <mergeCell ref="A58:B58"/>
    <mergeCell ref="A59:B59"/>
    <mergeCell ref="A4:A5"/>
    <mergeCell ref="B4:B5"/>
    <mergeCell ref="L4:L5"/>
    <mergeCell ref="M4:M5"/>
    <mergeCell ref="N4:N5"/>
    <mergeCell ref="Q4:Q5"/>
    <mergeCell ref="R4:R5"/>
  </mergeCells>
  <printOptions horizontalCentered="1"/>
  <pageMargins left="0.393055555555556" right="0.393055555555556" top="0.393055555555556" bottom="0.393055555555556" header="0.118055555555556" footer="0.118055555555556"/>
  <pageSetup paperSize="9" scale="8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pane ySplit="5" topLeftCell="A6" activePane="bottomLeft" state="frozen"/>
      <selection/>
      <selection pane="bottomLeft" activeCell="H12" sqref="H12"/>
    </sheetView>
  </sheetViews>
  <sheetFormatPr defaultColWidth="9" defaultRowHeight="15"/>
  <cols>
    <col min="1" max="1" width="3.25" style="1" customWidth="1"/>
    <col min="2" max="2" width="27.5" style="1" customWidth="1"/>
    <col min="3" max="3" width="19" style="1" customWidth="1"/>
    <col min="4" max="4" width="11.25" style="1" customWidth="1"/>
    <col min="5" max="5" width="12.375" style="1" customWidth="1"/>
    <col min="6" max="6" width="13" style="1" customWidth="1"/>
    <col min="7" max="7" width="9.875" style="1" customWidth="1"/>
    <col min="8" max="9" width="11.25" style="1" customWidth="1"/>
    <col min="10" max="16384" width="9" style="1"/>
  </cols>
  <sheetData>
    <row r="1" s="1" customFormat="1" ht="27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0.25" spans="1:9">
      <c r="A2" s="7" t="s">
        <v>100</v>
      </c>
      <c r="B2" s="7"/>
      <c r="C2" s="7"/>
      <c r="D2" s="7"/>
      <c r="E2" s="7"/>
      <c r="F2" s="7"/>
      <c r="G2" s="7"/>
      <c r="H2" s="7"/>
      <c r="I2" s="7"/>
    </row>
    <row r="3" s="1" customFormat="1" ht="15.75" spans="1:9">
      <c r="A3" s="34" t="s">
        <v>101</v>
      </c>
      <c r="B3" s="35"/>
      <c r="C3" s="35"/>
      <c r="D3" s="35"/>
      <c r="E3" s="35"/>
      <c r="F3" s="35"/>
      <c r="G3" s="35"/>
      <c r="H3" s="35"/>
      <c r="I3" s="35"/>
    </row>
    <row r="4" s="2" customFormat="1" ht="18.75" spans="1:9">
      <c r="A4" s="10" t="s">
        <v>3</v>
      </c>
      <c r="B4" s="11" t="s">
        <v>102</v>
      </c>
      <c r="C4" s="11" t="s">
        <v>103</v>
      </c>
      <c r="D4" s="11"/>
      <c r="E4" s="11"/>
      <c r="F4" s="11"/>
      <c r="G4" s="10" t="s">
        <v>104</v>
      </c>
      <c r="H4" s="11" t="s">
        <v>105</v>
      </c>
      <c r="I4" s="11"/>
    </row>
    <row r="5" s="2" customFormat="1" ht="56.25" spans="1:9">
      <c r="A5" s="11"/>
      <c r="B5" s="11"/>
      <c r="C5" s="10" t="s">
        <v>106</v>
      </c>
      <c r="D5" s="11" t="s">
        <v>107</v>
      </c>
      <c r="E5" s="10" t="s">
        <v>108</v>
      </c>
      <c r="F5" s="10" t="s">
        <v>109</v>
      </c>
      <c r="G5" s="11"/>
      <c r="H5" s="10" t="s">
        <v>110</v>
      </c>
      <c r="I5" s="10" t="s">
        <v>111</v>
      </c>
    </row>
    <row r="6" s="1" customFormat="1" ht="15.75" spans="1:9">
      <c r="A6" s="12">
        <v>1</v>
      </c>
      <c r="B6" s="36" t="s">
        <v>15</v>
      </c>
      <c r="C6" s="14">
        <v>0</v>
      </c>
      <c r="D6" s="14">
        <v>1651</v>
      </c>
      <c r="E6" s="14">
        <v>0</v>
      </c>
      <c r="F6" s="14">
        <v>0</v>
      </c>
      <c r="G6" s="14">
        <v>1651</v>
      </c>
      <c r="H6" s="14">
        <v>1651</v>
      </c>
      <c r="I6" s="14">
        <v>0</v>
      </c>
    </row>
    <row r="7" s="1" customFormat="1" ht="15.75" spans="1:9">
      <c r="A7" s="12">
        <v>2</v>
      </c>
      <c r="B7" s="36" t="s">
        <v>17</v>
      </c>
      <c r="C7" s="14">
        <v>0</v>
      </c>
      <c r="D7" s="14">
        <v>230</v>
      </c>
      <c r="E7" s="14">
        <v>0</v>
      </c>
      <c r="F7" s="14">
        <v>0</v>
      </c>
      <c r="G7" s="14">
        <v>230</v>
      </c>
      <c r="H7" s="14">
        <v>0</v>
      </c>
      <c r="I7" s="14">
        <v>0</v>
      </c>
    </row>
    <row r="8" s="1" customFormat="1" ht="15.75" spans="1:9">
      <c r="A8" s="12">
        <v>3</v>
      </c>
      <c r="B8" s="36" t="s">
        <v>22</v>
      </c>
      <c r="C8" s="14">
        <v>0</v>
      </c>
      <c r="D8" s="14">
        <v>43</v>
      </c>
      <c r="E8" s="14">
        <v>0</v>
      </c>
      <c r="F8" s="14">
        <v>0</v>
      </c>
      <c r="G8" s="14">
        <v>43</v>
      </c>
      <c r="H8" s="14">
        <v>43</v>
      </c>
      <c r="I8" s="14">
        <v>0</v>
      </c>
    </row>
    <row r="9" s="1" customFormat="1" ht="15.75" spans="1:9">
      <c r="A9" s="12">
        <v>4</v>
      </c>
      <c r="B9" s="36" t="s">
        <v>25</v>
      </c>
      <c r="C9" s="14">
        <v>5</v>
      </c>
      <c r="D9" s="14">
        <v>0</v>
      </c>
      <c r="E9" s="14">
        <v>0</v>
      </c>
      <c r="F9" s="14">
        <v>0</v>
      </c>
      <c r="G9" s="14">
        <v>5</v>
      </c>
      <c r="H9" s="14">
        <v>5</v>
      </c>
      <c r="I9" s="14">
        <v>0</v>
      </c>
    </row>
    <row r="10" s="1" customFormat="1" ht="15.75" spans="1:9">
      <c r="A10" s="12">
        <v>5</v>
      </c>
      <c r="B10" s="36" t="s">
        <v>33</v>
      </c>
      <c r="C10" s="14">
        <v>0</v>
      </c>
      <c r="D10" s="14">
        <v>7</v>
      </c>
      <c r="E10" s="14">
        <v>0</v>
      </c>
      <c r="F10" s="14">
        <v>0</v>
      </c>
      <c r="G10" s="14">
        <v>7</v>
      </c>
      <c r="H10" s="14">
        <v>7</v>
      </c>
      <c r="I10" s="14">
        <v>7</v>
      </c>
    </row>
    <row r="11" s="3" customFormat="1" ht="14.25" spans="1:9">
      <c r="A11" s="25" t="s">
        <v>38</v>
      </c>
      <c r="B11" s="37"/>
      <c r="C11" s="16">
        <f t="shared" ref="C11:I11" si="0">SUM(C6:C10)</f>
        <v>5</v>
      </c>
      <c r="D11" s="16">
        <f t="shared" si="0"/>
        <v>1931</v>
      </c>
      <c r="E11" s="16">
        <f t="shared" si="0"/>
        <v>0</v>
      </c>
      <c r="F11" s="16">
        <f t="shared" si="0"/>
        <v>0</v>
      </c>
      <c r="G11" s="16">
        <f t="shared" si="0"/>
        <v>1936</v>
      </c>
      <c r="H11" s="16">
        <f t="shared" si="0"/>
        <v>1706</v>
      </c>
      <c r="I11" s="16">
        <f t="shared" si="0"/>
        <v>7</v>
      </c>
    </row>
    <row r="12" s="1" customFormat="1" ht="15.75" spans="1:9">
      <c r="A12" s="12">
        <v>1</v>
      </c>
      <c r="B12" s="12" t="s">
        <v>112</v>
      </c>
      <c r="C12" s="14">
        <v>0</v>
      </c>
      <c r="D12" s="14">
        <v>0</v>
      </c>
      <c r="E12" s="14">
        <v>0</v>
      </c>
      <c r="F12" s="12">
        <v>2</v>
      </c>
      <c r="G12" s="12">
        <v>0</v>
      </c>
      <c r="H12" s="12">
        <v>0</v>
      </c>
      <c r="I12" s="12">
        <v>0</v>
      </c>
    </row>
    <row r="13" s="3" customFormat="1" ht="14.25" spans="1:9">
      <c r="A13" s="17" t="s">
        <v>53</v>
      </c>
      <c r="B13" s="18"/>
      <c r="C13" s="16">
        <f t="shared" ref="C13:I13" si="1">SUM(C12:C12)</f>
        <v>0</v>
      </c>
      <c r="D13" s="16">
        <f t="shared" si="1"/>
        <v>0</v>
      </c>
      <c r="E13" s="16">
        <f t="shared" si="1"/>
        <v>0</v>
      </c>
      <c r="F13" s="16">
        <f t="shared" si="1"/>
        <v>2</v>
      </c>
      <c r="G13" s="16">
        <f t="shared" si="1"/>
        <v>0</v>
      </c>
      <c r="H13" s="16">
        <f t="shared" si="1"/>
        <v>0</v>
      </c>
      <c r="I13" s="16">
        <f t="shared" si="1"/>
        <v>0</v>
      </c>
    </row>
    <row r="14" s="3" customFormat="1" ht="14.25" spans="1:9">
      <c r="A14" s="17" t="s">
        <v>54</v>
      </c>
      <c r="B14" s="18"/>
      <c r="C14" s="16">
        <v>5</v>
      </c>
      <c r="D14" s="16">
        <v>1931</v>
      </c>
      <c r="E14" s="16">
        <v>0</v>
      </c>
      <c r="F14" s="16">
        <v>2</v>
      </c>
      <c r="G14" s="16">
        <v>1936</v>
      </c>
      <c r="H14" s="16">
        <v>1706</v>
      </c>
      <c r="I14" s="16">
        <v>7</v>
      </c>
    </row>
  </sheetData>
  <mergeCells count="11">
    <mergeCell ref="A1:I1"/>
    <mergeCell ref="A2:I2"/>
    <mergeCell ref="A3:I3"/>
    <mergeCell ref="C4:F4"/>
    <mergeCell ref="H4:I4"/>
    <mergeCell ref="A11:B11"/>
    <mergeCell ref="A13:B13"/>
    <mergeCell ref="A14:B14"/>
    <mergeCell ref="A4:A5"/>
    <mergeCell ref="B4:B5"/>
    <mergeCell ref="G4:G5"/>
  </mergeCells>
  <printOptions horizontalCentered="1"/>
  <pageMargins left="0.393055555555556" right="0.393055555555556" top="0.393055555555556" bottom="0.393055555555556" header="0.118055555555556" footer="0.118055555555556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topLeftCell="A3" workbookViewId="0">
      <pane ySplit="4" topLeftCell="A7" activePane="bottomLeft" state="frozen"/>
      <selection/>
      <selection pane="bottomLeft" activeCell="B13" sqref="B13"/>
    </sheetView>
  </sheetViews>
  <sheetFormatPr defaultColWidth="9" defaultRowHeight="15"/>
  <cols>
    <col min="1" max="1" width="3.25" style="1" customWidth="1"/>
    <col min="2" max="2" width="27.5" style="1" customWidth="1"/>
    <col min="3" max="3" width="10.375" style="1" customWidth="1"/>
    <col min="4" max="4" width="11.25" style="1" customWidth="1"/>
    <col min="5" max="5" width="22.25" style="1" customWidth="1"/>
    <col min="6" max="6" width="12.75" style="1" customWidth="1"/>
    <col min="7" max="7" width="8.75" style="1" customWidth="1"/>
    <col min="8" max="9" width="10.375" style="1" customWidth="1"/>
    <col min="10" max="10" width="8.375" style="1" customWidth="1"/>
    <col min="11" max="12" width="11.25" style="1" customWidth="1"/>
    <col min="13" max="16384" width="9" style="1"/>
  </cols>
  <sheetData>
    <row r="1" s="1" customFormat="1" ht="27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0.25" spans="1:12">
      <c r="A2" s="7" t="s">
        <v>113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9" customHeight="1" spans="1:12">
      <c r="A3" s="8" t="s">
        <v>101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7" customFormat="1" ht="18.75" spans="1:12">
      <c r="A4" s="10" t="s">
        <v>3</v>
      </c>
      <c r="B4" s="11" t="s">
        <v>102</v>
      </c>
      <c r="C4" s="22" t="s">
        <v>114</v>
      </c>
      <c r="D4" s="11"/>
      <c r="E4" s="11"/>
      <c r="F4" s="11"/>
      <c r="G4" s="11"/>
      <c r="H4" s="11"/>
      <c r="I4" s="11"/>
      <c r="J4" s="10" t="s">
        <v>104</v>
      </c>
      <c r="K4" s="30" t="s">
        <v>115</v>
      </c>
      <c r="L4" s="31"/>
    </row>
    <row r="5" s="28" customFormat="1" ht="18.75" spans="1:12">
      <c r="A5" s="10"/>
      <c r="B5" s="11"/>
      <c r="C5" s="11" t="s">
        <v>116</v>
      </c>
      <c r="D5" s="11"/>
      <c r="E5" s="11"/>
      <c r="F5" s="11"/>
      <c r="G5" s="11"/>
      <c r="H5" s="11"/>
      <c r="I5" s="10" t="s">
        <v>117</v>
      </c>
      <c r="J5" s="10"/>
      <c r="K5" s="32"/>
      <c r="L5" s="33"/>
    </row>
    <row r="6" s="28" customFormat="1" ht="93.75" spans="1:12">
      <c r="A6" s="10"/>
      <c r="B6" s="11"/>
      <c r="C6" s="10" t="s">
        <v>118</v>
      </c>
      <c r="D6" s="10" t="s">
        <v>119</v>
      </c>
      <c r="E6" s="10" t="s">
        <v>120</v>
      </c>
      <c r="F6" s="10" t="s">
        <v>121</v>
      </c>
      <c r="G6" s="11" t="s">
        <v>122</v>
      </c>
      <c r="H6" s="10" t="s">
        <v>123</v>
      </c>
      <c r="I6" s="11"/>
      <c r="J6" s="10"/>
      <c r="K6" s="10" t="s">
        <v>110</v>
      </c>
      <c r="L6" s="10" t="s">
        <v>111</v>
      </c>
    </row>
    <row r="7" s="1" customFormat="1" ht="15.75" spans="1:12">
      <c r="A7" s="12">
        <v>1</v>
      </c>
      <c r="B7" s="29" t="s">
        <v>15</v>
      </c>
      <c r="C7" s="14">
        <v>1839</v>
      </c>
      <c r="D7" s="14">
        <v>0</v>
      </c>
      <c r="E7" s="14">
        <v>334</v>
      </c>
      <c r="F7" s="14">
        <v>0</v>
      </c>
      <c r="G7" s="14">
        <v>0</v>
      </c>
      <c r="H7" s="14">
        <v>0</v>
      </c>
      <c r="I7" s="14">
        <v>6</v>
      </c>
      <c r="J7" s="14">
        <v>2179</v>
      </c>
      <c r="K7" s="14">
        <v>2179</v>
      </c>
      <c r="L7" s="14">
        <v>0</v>
      </c>
    </row>
    <row r="8" s="1" customFormat="1" ht="15.75" spans="1:12">
      <c r="A8" s="12">
        <v>2</v>
      </c>
      <c r="B8" s="29" t="s">
        <v>18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1</v>
      </c>
      <c r="K8" s="14">
        <v>1</v>
      </c>
      <c r="L8" s="14">
        <v>0</v>
      </c>
    </row>
    <row r="9" s="1" customFormat="1" ht="15.75" spans="1:12">
      <c r="A9" s="12">
        <v>3</v>
      </c>
      <c r="B9" s="29" t="s">
        <v>22</v>
      </c>
      <c r="C9" s="14">
        <v>0</v>
      </c>
      <c r="D9" s="14">
        <v>0</v>
      </c>
      <c r="E9" s="14">
        <v>0</v>
      </c>
      <c r="F9" s="14">
        <v>37</v>
      </c>
      <c r="G9" s="14">
        <v>0</v>
      </c>
      <c r="H9" s="14">
        <v>0</v>
      </c>
      <c r="I9" s="14">
        <v>17</v>
      </c>
      <c r="J9" s="14">
        <v>54</v>
      </c>
      <c r="K9" s="14">
        <v>17</v>
      </c>
      <c r="L9" s="14">
        <v>17</v>
      </c>
    </row>
    <row r="10" s="1" customFormat="1" ht="15.75" spans="1:12">
      <c r="A10" s="12">
        <v>4</v>
      </c>
      <c r="B10" s="29" t="s">
        <v>23</v>
      </c>
      <c r="C10" s="15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1</v>
      </c>
      <c r="L10" s="14">
        <v>0</v>
      </c>
    </row>
    <row r="11" s="1" customFormat="1" ht="15.75" spans="1:12">
      <c r="A11" s="12">
        <v>5</v>
      </c>
      <c r="B11" s="29" t="s">
        <v>25</v>
      </c>
      <c r="C11" s="14">
        <v>3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3</v>
      </c>
      <c r="K11" s="14">
        <v>3</v>
      </c>
      <c r="L11" s="14">
        <v>0</v>
      </c>
    </row>
    <row r="12" s="1" customFormat="1" ht="15.75" spans="1:12">
      <c r="A12" s="12">
        <v>6</v>
      </c>
      <c r="B12" s="29" t="s">
        <v>29</v>
      </c>
      <c r="C12" s="14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1</v>
      </c>
      <c r="K12" s="14">
        <v>0</v>
      </c>
      <c r="L12" s="14">
        <v>0</v>
      </c>
    </row>
    <row r="13" s="1" customFormat="1" ht="15.75" spans="1:12">
      <c r="A13" s="12">
        <v>7</v>
      </c>
      <c r="B13" s="29" t="s">
        <v>80</v>
      </c>
      <c r="C13" s="14">
        <v>3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3</v>
      </c>
      <c r="J13" s="14">
        <v>3</v>
      </c>
      <c r="K13" s="14">
        <v>3</v>
      </c>
      <c r="L13" s="14">
        <v>0</v>
      </c>
    </row>
    <row r="14" s="1" customFormat="1" ht="15.75" spans="1:12">
      <c r="A14" s="12">
        <v>8</v>
      </c>
      <c r="B14" s="29" t="s">
        <v>33</v>
      </c>
      <c r="C14" s="14">
        <v>4</v>
      </c>
      <c r="D14" s="14">
        <v>0</v>
      </c>
      <c r="E14" s="14">
        <v>1</v>
      </c>
      <c r="F14" s="14">
        <v>0</v>
      </c>
      <c r="G14" s="14">
        <v>0</v>
      </c>
      <c r="H14" s="14">
        <v>60</v>
      </c>
      <c r="I14" s="14">
        <v>17</v>
      </c>
      <c r="J14" s="14">
        <v>77</v>
      </c>
      <c r="K14" s="14">
        <v>77</v>
      </c>
      <c r="L14" s="14">
        <v>1</v>
      </c>
    </row>
    <row r="15" s="1" customFormat="1" ht="15.75" spans="1:12">
      <c r="A15" s="12">
        <v>9</v>
      </c>
      <c r="B15" s="13" t="s">
        <v>36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</v>
      </c>
      <c r="J15" s="14">
        <v>2</v>
      </c>
      <c r="K15" s="14">
        <v>2</v>
      </c>
      <c r="L15" s="14">
        <v>0</v>
      </c>
    </row>
    <row r="16" s="3" customFormat="1" ht="14.25" spans="1:12">
      <c r="A16" s="17" t="s">
        <v>124</v>
      </c>
      <c r="B16" s="18"/>
      <c r="C16" s="16">
        <f t="shared" ref="C16:L16" si="0">SUM(C7:C15)</f>
        <v>1851</v>
      </c>
      <c r="D16" s="16">
        <f t="shared" si="0"/>
        <v>0</v>
      </c>
      <c r="E16" s="16">
        <f t="shared" si="0"/>
        <v>335</v>
      </c>
      <c r="F16" s="16">
        <f t="shared" si="0"/>
        <v>37</v>
      </c>
      <c r="G16" s="16">
        <f t="shared" si="0"/>
        <v>0</v>
      </c>
      <c r="H16" s="16">
        <f t="shared" si="0"/>
        <v>60</v>
      </c>
      <c r="I16" s="16">
        <f t="shared" si="0"/>
        <v>48</v>
      </c>
      <c r="J16" s="16">
        <f t="shared" si="0"/>
        <v>2321</v>
      </c>
      <c r="K16" s="16">
        <f t="shared" si="0"/>
        <v>2283</v>
      </c>
      <c r="L16" s="16">
        <f t="shared" si="0"/>
        <v>18</v>
      </c>
    </row>
    <row r="17" s="1" customFormat="1" ht="15.75" spans="1:12">
      <c r="A17" s="12">
        <v>1</v>
      </c>
      <c r="B17" s="12" t="s">
        <v>112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3">
        <v>2</v>
      </c>
      <c r="J17" s="14">
        <v>0</v>
      </c>
      <c r="K17" s="14">
        <v>0</v>
      </c>
      <c r="L17" s="14">
        <v>0</v>
      </c>
    </row>
    <row r="18" customFormat="1" spans="1:12">
      <c r="A18" s="25">
        <v>2</v>
      </c>
      <c r="B18" s="12" t="s">
        <v>84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1</v>
      </c>
      <c r="K18" s="12">
        <v>1</v>
      </c>
      <c r="L18" s="12">
        <v>0</v>
      </c>
    </row>
    <row r="19" ht="15.75" spans="1:12">
      <c r="A19" s="25" t="s">
        <v>125</v>
      </c>
      <c r="B19" s="18"/>
      <c r="C19" s="16">
        <f t="shared" ref="C19:L19" si="1">SUM(C17:C18)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1</v>
      </c>
      <c r="I19" s="16">
        <f t="shared" si="1"/>
        <v>2</v>
      </c>
      <c r="J19" s="16">
        <f t="shared" si="1"/>
        <v>1</v>
      </c>
      <c r="K19" s="16">
        <f t="shared" si="1"/>
        <v>1</v>
      </c>
      <c r="L19" s="14">
        <f t="shared" si="1"/>
        <v>0</v>
      </c>
    </row>
    <row r="20" spans="1:12">
      <c r="A20" s="25" t="s">
        <v>99</v>
      </c>
      <c r="B20" s="18"/>
      <c r="C20" s="16">
        <v>1851</v>
      </c>
      <c r="D20" s="16">
        <v>0</v>
      </c>
      <c r="E20" s="16">
        <v>335</v>
      </c>
      <c r="F20" s="16">
        <v>37</v>
      </c>
      <c r="G20" s="16">
        <v>0</v>
      </c>
      <c r="H20" s="16">
        <v>61</v>
      </c>
      <c r="I20" s="16">
        <v>50</v>
      </c>
      <c r="J20" s="16">
        <v>2322</v>
      </c>
      <c r="K20" s="16">
        <v>2284</v>
      </c>
      <c r="L20" s="16">
        <v>18</v>
      </c>
    </row>
  </sheetData>
  <mergeCells count="13">
    <mergeCell ref="A1:L1"/>
    <mergeCell ref="A2:L2"/>
    <mergeCell ref="A3:L3"/>
    <mergeCell ref="C4:I4"/>
    <mergeCell ref="C5:H5"/>
    <mergeCell ref="A16:B16"/>
    <mergeCell ref="A19:B19"/>
    <mergeCell ref="A20:B20"/>
    <mergeCell ref="A4:A6"/>
    <mergeCell ref="B4:B6"/>
    <mergeCell ref="I5:I6"/>
    <mergeCell ref="J4:J6"/>
    <mergeCell ref="K4:L5"/>
  </mergeCells>
  <printOptions horizontalCentered="1"/>
  <pageMargins left="0.393055555555556" right="0.393055555555556" top="0.393055555555556" bottom="0.393055555555556" header="0.118055555555556" footer="0.118055555555556"/>
  <pageSetup paperSize="9" scale="9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pane ySplit="5" topLeftCell="A6" activePane="bottomLeft" state="frozen"/>
      <selection/>
      <selection pane="bottomLeft" activeCell="B13" sqref="B13"/>
    </sheetView>
  </sheetViews>
  <sheetFormatPr defaultColWidth="9" defaultRowHeight="15" outlineLevelCol="5"/>
  <cols>
    <col min="1" max="1" width="3.25" style="1" customWidth="1"/>
    <col min="2" max="2" width="27.5" style="1" customWidth="1"/>
    <col min="3" max="3" width="27" style="1" customWidth="1"/>
    <col min="4" max="5" width="11.25" style="1" customWidth="1"/>
    <col min="6" max="6" width="18.25" style="1" customWidth="1"/>
    <col min="7" max="16384" width="9" style="1"/>
  </cols>
  <sheetData>
    <row r="1" s="1" customFormat="1" ht="27" spans="1:6">
      <c r="A1" s="5" t="s">
        <v>0</v>
      </c>
      <c r="B1" s="6"/>
      <c r="C1" s="6"/>
      <c r="D1" s="6"/>
      <c r="E1" s="6"/>
      <c r="F1" s="6"/>
    </row>
    <row r="2" s="1" customFormat="1" ht="20.25" spans="1:6">
      <c r="A2" s="20" t="s">
        <v>126</v>
      </c>
      <c r="B2" s="7"/>
      <c r="C2" s="7"/>
      <c r="D2" s="7"/>
      <c r="E2" s="7"/>
      <c r="F2" s="7"/>
    </row>
    <row r="3" s="1" customFormat="1" ht="15.75" spans="1:6">
      <c r="A3" s="8" t="s">
        <v>56</v>
      </c>
      <c r="B3" s="9"/>
      <c r="C3" s="9"/>
      <c r="D3" s="9"/>
      <c r="E3" s="9"/>
      <c r="F3" s="9"/>
    </row>
    <row r="4" s="19" customFormat="1" ht="18.75" spans="1:6">
      <c r="A4" s="21" t="s">
        <v>57</v>
      </c>
      <c r="B4" s="22" t="s">
        <v>4</v>
      </c>
      <c r="C4" s="21" t="s">
        <v>127</v>
      </c>
      <c r="D4" s="22" t="s">
        <v>7</v>
      </c>
      <c r="E4" s="22"/>
      <c r="F4" s="23" t="s">
        <v>128</v>
      </c>
    </row>
    <row r="5" s="19" customFormat="1" ht="18.75" spans="1:6">
      <c r="A5" s="22"/>
      <c r="B5" s="22"/>
      <c r="C5" s="22"/>
      <c r="D5" s="22" t="s">
        <v>13</v>
      </c>
      <c r="E5" s="22" t="s">
        <v>73</v>
      </c>
      <c r="F5" s="24"/>
    </row>
    <row r="6" ht="15.75" spans="1:6">
      <c r="A6" s="12">
        <v>1</v>
      </c>
      <c r="B6" s="13" t="s">
        <v>20</v>
      </c>
      <c r="C6" s="14">
        <v>6</v>
      </c>
      <c r="D6" s="14">
        <v>0</v>
      </c>
      <c r="E6" s="14">
        <v>0</v>
      </c>
      <c r="F6" s="26" t="s">
        <v>129</v>
      </c>
    </row>
    <row r="7" ht="15.75" spans="1:6">
      <c r="A7" s="12">
        <v>2</v>
      </c>
      <c r="B7" s="13" t="s">
        <v>33</v>
      </c>
      <c r="C7" s="14">
        <v>27</v>
      </c>
      <c r="D7" s="14">
        <v>0</v>
      </c>
      <c r="E7" s="14">
        <v>0</v>
      </c>
      <c r="F7" s="26"/>
    </row>
    <row r="8" ht="15.75" spans="1:6">
      <c r="A8" s="12">
        <v>3</v>
      </c>
      <c r="B8" s="13" t="s">
        <v>34</v>
      </c>
      <c r="C8" s="14">
        <v>13</v>
      </c>
      <c r="D8" s="14">
        <v>13</v>
      </c>
      <c r="E8" s="14">
        <v>0</v>
      </c>
      <c r="F8" s="26"/>
    </row>
    <row r="9" s="3" customFormat="1" ht="14.25" spans="1:6">
      <c r="A9" s="25" t="s">
        <v>38</v>
      </c>
      <c r="B9" s="18"/>
      <c r="C9" s="26">
        <f>SUM(C6:C8)</f>
        <v>46</v>
      </c>
      <c r="D9" s="26">
        <f>SUM(D6:D8)</f>
        <v>13</v>
      </c>
      <c r="E9" s="26">
        <f>SUM(E6:E8)</f>
        <v>0</v>
      </c>
      <c r="F9" s="26"/>
    </row>
    <row r="10" s="3" customFormat="1" ht="14.25" spans="1:6">
      <c r="A10" s="25" t="s">
        <v>98</v>
      </c>
      <c r="B10" s="18"/>
      <c r="C10" s="16">
        <v>0</v>
      </c>
      <c r="D10" s="16">
        <v>0</v>
      </c>
      <c r="E10" s="16">
        <v>0</v>
      </c>
      <c r="F10" s="16"/>
    </row>
    <row r="11" s="3" customFormat="1" ht="14.25" spans="1:6">
      <c r="A11" s="25" t="s">
        <v>99</v>
      </c>
      <c r="B11" s="18"/>
      <c r="C11" s="16">
        <v>46</v>
      </c>
      <c r="D11" s="16">
        <v>13</v>
      </c>
      <c r="E11" s="16">
        <v>0</v>
      </c>
      <c r="F11" s="16"/>
    </row>
  </sheetData>
  <mergeCells count="11">
    <mergeCell ref="A1:F1"/>
    <mergeCell ref="A2:F2"/>
    <mergeCell ref="A3:F3"/>
    <mergeCell ref="D4:E4"/>
    <mergeCell ref="A9:B9"/>
    <mergeCell ref="A10:B10"/>
    <mergeCell ref="A11:B11"/>
    <mergeCell ref="A4:A5"/>
    <mergeCell ref="B4:B5"/>
    <mergeCell ref="C4:C5"/>
    <mergeCell ref="F4:F5"/>
  </mergeCells>
  <printOptions horizontalCentered="1"/>
  <pageMargins left="0.393055555555556" right="0.393055555555556" top="0.393055555555556" bottom="0.393055555555556" header="0.118055555555556" footer="0.118055555555556"/>
  <pageSetup paperSize="9" scale="98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5" outlineLevelRow="7" outlineLevelCol="5"/>
  <cols>
    <col min="1" max="1" width="3.25" style="1" customWidth="1"/>
    <col min="2" max="2" width="27.5" style="1" customWidth="1"/>
    <col min="3" max="3" width="27" style="1" customWidth="1"/>
    <col min="4" max="5" width="11.25" style="1" customWidth="1"/>
    <col min="6" max="6" width="6.375" style="1" customWidth="1"/>
    <col min="7" max="16384" width="9" style="1"/>
  </cols>
  <sheetData>
    <row r="1" s="1" customFormat="1" ht="27" spans="1:6">
      <c r="A1" s="5" t="s">
        <v>0</v>
      </c>
      <c r="B1" s="6"/>
      <c r="C1" s="6"/>
      <c r="D1" s="6"/>
      <c r="E1" s="6"/>
      <c r="F1" s="6"/>
    </row>
    <row r="2" s="1" customFormat="1" ht="20.25" spans="1:6">
      <c r="A2" s="20" t="s">
        <v>130</v>
      </c>
      <c r="B2" s="7"/>
      <c r="C2" s="7"/>
      <c r="D2" s="7"/>
      <c r="E2" s="7"/>
      <c r="F2" s="7"/>
    </row>
    <row r="3" s="1" customFormat="1" ht="15.75" spans="1:6">
      <c r="A3" s="8" t="s">
        <v>56</v>
      </c>
      <c r="B3" s="9"/>
      <c r="C3" s="9"/>
      <c r="D3" s="9"/>
      <c r="E3" s="9"/>
      <c r="F3" s="9"/>
    </row>
    <row r="4" s="19" customFormat="1" ht="18.75" spans="1:6">
      <c r="A4" s="21" t="s">
        <v>57</v>
      </c>
      <c r="B4" s="22" t="s">
        <v>4</v>
      </c>
      <c r="C4" s="21" t="s">
        <v>131</v>
      </c>
      <c r="D4" s="22" t="s">
        <v>7</v>
      </c>
      <c r="E4" s="22"/>
      <c r="F4" s="23" t="s">
        <v>128</v>
      </c>
    </row>
    <row r="5" s="19" customFormat="1" ht="18.75" spans="1:6">
      <c r="A5" s="22"/>
      <c r="B5" s="22"/>
      <c r="C5" s="22"/>
      <c r="D5" s="22" t="s">
        <v>13</v>
      </c>
      <c r="E5" s="22" t="s">
        <v>73</v>
      </c>
      <c r="F5" s="24"/>
    </row>
    <row r="6" s="1" customFormat="1" spans="1:6">
      <c r="A6" s="25" t="s">
        <v>38</v>
      </c>
      <c r="B6" s="18"/>
      <c r="C6" s="16">
        <v>0</v>
      </c>
      <c r="D6" s="16">
        <v>0</v>
      </c>
      <c r="E6" s="16">
        <v>0</v>
      </c>
      <c r="F6" s="12"/>
    </row>
    <row r="7" spans="1:6">
      <c r="A7" s="25" t="s">
        <v>98</v>
      </c>
      <c r="B7" s="18"/>
      <c r="C7" s="16">
        <v>0</v>
      </c>
      <c r="D7" s="16">
        <v>0</v>
      </c>
      <c r="E7" s="16">
        <v>0</v>
      </c>
      <c r="F7" s="12"/>
    </row>
    <row r="8" spans="1:6">
      <c r="A8" s="25" t="s">
        <v>99</v>
      </c>
      <c r="B8" s="18"/>
      <c r="C8" s="16">
        <v>0</v>
      </c>
      <c r="D8" s="16">
        <v>0</v>
      </c>
      <c r="E8" s="16">
        <v>0</v>
      </c>
      <c r="F8" s="12"/>
    </row>
  </sheetData>
  <mergeCells count="11">
    <mergeCell ref="A1:F1"/>
    <mergeCell ref="A2:F2"/>
    <mergeCell ref="A3:F3"/>
    <mergeCell ref="D4:E4"/>
    <mergeCell ref="A6:B6"/>
    <mergeCell ref="A7:B7"/>
    <mergeCell ref="A8:B8"/>
    <mergeCell ref="A4:A5"/>
    <mergeCell ref="B4:B5"/>
    <mergeCell ref="C4:C5"/>
    <mergeCell ref="F4:F5"/>
  </mergeCells>
  <printOptions horizontalCentered="1"/>
  <pageMargins left="0.393055555555556" right="0.393055555555556" top="0.393055555555556" bottom="0.393055555555556" header="0.118055555555556" footer="0.11805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zoomScale="110" zoomScaleNormal="110" workbookViewId="0">
      <pane ySplit="4" topLeftCell="A19" activePane="bottomLeft" state="frozen"/>
      <selection/>
      <selection pane="bottomLeft" activeCell="B8" sqref="B8"/>
    </sheetView>
  </sheetViews>
  <sheetFormatPr defaultColWidth="9" defaultRowHeight="15" outlineLevelCol="4"/>
  <cols>
    <col min="1" max="1" width="3.25" style="1" customWidth="1"/>
    <col min="2" max="2" width="30.375" style="1" customWidth="1"/>
    <col min="3" max="3" width="21.5" style="1" customWidth="1"/>
    <col min="4" max="4" width="25.5" style="1" customWidth="1"/>
    <col min="5" max="5" width="18.9666666666667" style="1" customWidth="1"/>
    <col min="6" max="16384" width="9" style="1"/>
  </cols>
  <sheetData>
    <row r="1" s="1" customFormat="1" ht="27" spans="1:5">
      <c r="A1" s="5" t="s">
        <v>0</v>
      </c>
      <c r="B1" s="6"/>
      <c r="C1" s="6"/>
      <c r="D1" s="6"/>
      <c r="E1" s="6"/>
    </row>
    <row r="2" s="1" customFormat="1" ht="20.25" spans="1:5">
      <c r="A2" s="7" t="s">
        <v>132</v>
      </c>
      <c r="B2" s="7"/>
      <c r="C2" s="7"/>
      <c r="D2" s="7"/>
      <c r="E2" s="7"/>
    </row>
    <row r="3" s="1" customFormat="1" ht="15.75" spans="1:5">
      <c r="A3" s="8" t="s">
        <v>101</v>
      </c>
      <c r="B3" s="9"/>
      <c r="C3" s="9"/>
      <c r="D3" s="9"/>
      <c r="E3" s="9"/>
    </row>
    <row r="4" s="2" customFormat="1" ht="37.5" spans="1:5">
      <c r="A4" s="10" t="s">
        <v>3</v>
      </c>
      <c r="B4" s="11" t="s">
        <v>102</v>
      </c>
      <c r="C4" s="10" t="s">
        <v>133</v>
      </c>
      <c r="D4" s="10" t="s">
        <v>134</v>
      </c>
      <c r="E4" s="11" t="s">
        <v>8</v>
      </c>
    </row>
    <row r="5" ht="15.75" spans="1:5">
      <c r="A5" s="12">
        <v>1</v>
      </c>
      <c r="B5" s="13" t="s">
        <v>135</v>
      </c>
      <c r="C5" s="14">
        <v>128</v>
      </c>
      <c r="D5" s="14">
        <v>0</v>
      </c>
      <c r="E5" s="12"/>
    </row>
    <row r="6" ht="15.75" spans="1:5">
      <c r="A6" s="12">
        <v>2</v>
      </c>
      <c r="B6" s="13" t="s">
        <v>15</v>
      </c>
      <c r="C6" s="14">
        <v>2779</v>
      </c>
      <c r="D6" s="14">
        <v>43</v>
      </c>
      <c r="E6" s="12"/>
    </row>
    <row r="7" ht="15.75" spans="1:5">
      <c r="A7" s="12">
        <v>3</v>
      </c>
      <c r="B7" s="13" t="s">
        <v>18</v>
      </c>
      <c r="C7" s="14">
        <v>680</v>
      </c>
      <c r="D7" s="14">
        <v>17</v>
      </c>
      <c r="E7" s="12"/>
    </row>
    <row r="8" ht="15.75" spans="1:5">
      <c r="A8" s="12">
        <v>4</v>
      </c>
      <c r="B8" s="13" t="s">
        <v>19</v>
      </c>
      <c r="C8" s="14">
        <v>104</v>
      </c>
      <c r="D8" s="14">
        <v>3</v>
      </c>
      <c r="E8" s="12"/>
    </row>
    <row r="9" ht="15.75" spans="1:5">
      <c r="A9" s="12">
        <v>5</v>
      </c>
      <c r="B9" s="13" t="s">
        <v>20</v>
      </c>
      <c r="C9" s="14">
        <v>16</v>
      </c>
      <c r="D9" s="14">
        <v>4</v>
      </c>
      <c r="E9" s="12"/>
    </row>
    <row r="10" ht="15.75" spans="1:5">
      <c r="A10" s="12">
        <v>6</v>
      </c>
      <c r="B10" s="13" t="s">
        <v>21</v>
      </c>
      <c r="C10" s="14">
        <v>213</v>
      </c>
      <c r="D10" s="14">
        <v>9</v>
      </c>
      <c r="E10" s="12"/>
    </row>
    <row r="11" ht="15.75" spans="1:5">
      <c r="A11" s="12">
        <v>7</v>
      </c>
      <c r="B11" s="13" t="s">
        <v>22</v>
      </c>
      <c r="C11" s="14">
        <v>3658</v>
      </c>
      <c r="D11" s="14">
        <v>696</v>
      </c>
      <c r="E11" s="12"/>
    </row>
    <row r="12" ht="15.75" spans="1:5">
      <c r="A12" s="12">
        <v>8</v>
      </c>
      <c r="B12" s="13" t="s">
        <v>23</v>
      </c>
      <c r="C12" s="14">
        <v>346</v>
      </c>
      <c r="D12" s="14">
        <v>29</v>
      </c>
      <c r="E12" s="12"/>
    </row>
    <row r="13" ht="15.75" spans="1:5">
      <c r="A13" s="12">
        <v>9</v>
      </c>
      <c r="B13" s="13" t="s">
        <v>75</v>
      </c>
      <c r="C13" s="14">
        <v>75</v>
      </c>
      <c r="D13" s="14">
        <v>60</v>
      </c>
      <c r="E13" s="12"/>
    </row>
    <row r="14" ht="15.75" spans="1:5">
      <c r="A14" s="12">
        <v>10</v>
      </c>
      <c r="B14" s="13" t="s">
        <v>24</v>
      </c>
      <c r="C14" s="14">
        <v>4578</v>
      </c>
      <c r="D14" s="14">
        <v>0</v>
      </c>
      <c r="E14" s="12"/>
    </row>
    <row r="15" ht="15.75" spans="1:5">
      <c r="A15" s="12">
        <v>11</v>
      </c>
      <c r="B15" s="13" t="s">
        <v>25</v>
      </c>
      <c r="C15" s="14">
        <v>880</v>
      </c>
      <c r="D15" s="14">
        <v>198</v>
      </c>
      <c r="E15" s="14"/>
    </row>
    <row r="16" ht="15.75" spans="1:5">
      <c r="A16" s="12">
        <v>12</v>
      </c>
      <c r="B16" s="13" t="s">
        <v>26</v>
      </c>
      <c r="C16" s="14">
        <v>1378</v>
      </c>
      <c r="D16" s="14">
        <v>13</v>
      </c>
      <c r="E16" s="14"/>
    </row>
    <row r="17" ht="15.75" spans="1:5">
      <c r="A17" s="12">
        <v>13</v>
      </c>
      <c r="B17" s="13" t="s">
        <v>27</v>
      </c>
      <c r="C17" s="14">
        <v>2</v>
      </c>
      <c r="D17" s="14">
        <v>0</v>
      </c>
      <c r="E17" s="12"/>
    </row>
    <row r="18" ht="15.75" spans="1:5">
      <c r="A18" s="12">
        <v>14</v>
      </c>
      <c r="B18" s="13" t="s">
        <v>136</v>
      </c>
      <c r="C18" s="14">
        <v>23</v>
      </c>
      <c r="D18" s="14">
        <v>0</v>
      </c>
      <c r="E18" s="12"/>
    </row>
    <row r="19" ht="15.75" spans="1:5">
      <c r="A19" s="12">
        <v>15</v>
      </c>
      <c r="B19" s="13" t="s">
        <v>29</v>
      </c>
      <c r="C19" s="14">
        <v>223</v>
      </c>
      <c r="D19" s="14">
        <v>10</v>
      </c>
      <c r="E19" s="12"/>
    </row>
    <row r="20" ht="21" customHeight="1" spans="1:5">
      <c r="A20" s="12">
        <v>16</v>
      </c>
      <c r="B20" s="13" t="s">
        <v>30</v>
      </c>
      <c r="C20" s="14">
        <v>3</v>
      </c>
      <c r="D20" s="14">
        <v>0</v>
      </c>
      <c r="E20" s="15"/>
    </row>
    <row r="21" ht="15.75" spans="1:5">
      <c r="A21" s="12">
        <v>17</v>
      </c>
      <c r="B21" s="13" t="s">
        <v>31</v>
      </c>
      <c r="C21" s="14">
        <v>133</v>
      </c>
      <c r="D21" s="14">
        <v>3</v>
      </c>
      <c r="E21" s="12"/>
    </row>
    <row r="22" ht="15.75" spans="1:5">
      <c r="A22" s="12">
        <v>18</v>
      </c>
      <c r="B22" s="13" t="s">
        <v>137</v>
      </c>
      <c r="C22" s="14">
        <v>52</v>
      </c>
      <c r="D22" s="14">
        <v>0</v>
      </c>
      <c r="E22" s="12"/>
    </row>
    <row r="23" s="3" customFormat="1" ht="15.75" spans="1:5">
      <c r="A23" s="12">
        <v>19</v>
      </c>
      <c r="B23" s="13" t="s">
        <v>80</v>
      </c>
      <c r="C23" s="14">
        <v>1913</v>
      </c>
      <c r="D23" s="14">
        <v>27</v>
      </c>
      <c r="E23" s="16"/>
    </row>
    <row r="24" s="3" customFormat="1" ht="15.75" spans="1:5">
      <c r="A24" s="12">
        <v>20</v>
      </c>
      <c r="B24" s="13" t="s">
        <v>33</v>
      </c>
      <c r="C24" s="14">
        <v>885</v>
      </c>
      <c r="D24" s="14" t="s">
        <v>138</v>
      </c>
      <c r="E24" s="16"/>
    </row>
    <row r="25" s="3" customFormat="1" ht="15.75" spans="1:5">
      <c r="A25" s="12">
        <v>21</v>
      </c>
      <c r="B25" s="13" t="s">
        <v>34</v>
      </c>
      <c r="C25" s="14">
        <v>96</v>
      </c>
      <c r="D25" s="14">
        <v>34</v>
      </c>
      <c r="E25" s="16"/>
    </row>
    <row r="26" s="3" customFormat="1" ht="15.75" spans="1:5">
      <c r="A26" s="12">
        <v>22</v>
      </c>
      <c r="B26" s="13" t="s">
        <v>35</v>
      </c>
      <c r="C26" s="14">
        <v>1072</v>
      </c>
      <c r="D26" s="14">
        <v>0</v>
      </c>
      <c r="E26" s="16"/>
    </row>
    <row r="27" s="3" customFormat="1" ht="15.75" spans="1:5">
      <c r="A27" s="12">
        <v>23</v>
      </c>
      <c r="B27" s="13" t="s">
        <v>36</v>
      </c>
      <c r="C27" s="14">
        <v>953</v>
      </c>
      <c r="D27" s="14">
        <v>54</v>
      </c>
      <c r="E27" s="16"/>
    </row>
    <row r="28" s="3" customFormat="1" ht="14.25" spans="1:5">
      <c r="A28" s="17" t="s">
        <v>124</v>
      </c>
      <c r="B28" s="18"/>
      <c r="C28" s="16">
        <f>SUM(C5:C27)</f>
        <v>20190</v>
      </c>
      <c r="D28" s="16">
        <f>SUM(D5:D27)</f>
        <v>1200</v>
      </c>
      <c r="E28" s="16"/>
    </row>
    <row r="29" ht="15.75" spans="1:5">
      <c r="A29" s="12">
        <v>1</v>
      </c>
      <c r="B29" s="12" t="s">
        <v>139</v>
      </c>
      <c r="C29" s="14">
        <v>106</v>
      </c>
      <c r="D29" s="14">
        <v>16</v>
      </c>
      <c r="E29" s="12"/>
    </row>
    <row r="30" ht="15.75" spans="1:5">
      <c r="A30" s="12">
        <v>2</v>
      </c>
      <c r="B30" s="12" t="s">
        <v>140</v>
      </c>
      <c r="C30" s="14">
        <v>110</v>
      </c>
      <c r="D30" s="14">
        <v>0</v>
      </c>
      <c r="E30" s="12"/>
    </row>
    <row r="31" ht="15.75" spans="1:5">
      <c r="A31" s="12">
        <v>3</v>
      </c>
      <c r="B31" s="12" t="s">
        <v>141</v>
      </c>
      <c r="C31" s="14">
        <v>103</v>
      </c>
      <c r="D31" s="14">
        <v>19</v>
      </c>
      <c r="E31" s="12"/>
    </row>
    <row r="32" ht="15.75" spans="1:5">
      <c r="A32" s="12">
        <v>4</v>
      </c>
      <c r="B32" s="12" t="s">
        <v>142</v>
      </c>
      <c r="C32" s="14">
        <v>81</v>
      </c>
      <c r="D32" s="14">
        <v>21</v>
      </c>
      <c r="E32" s="12"/>
    </row>
    <row r="33" ht="15.75" spans="1:5">
      <c r="A33" s="12">
        <v>5</v>
      </c>
      <c r="B33" s="12" t="s">
        <v>143</v>
      </c>
      <c r="C33" s="14">
        <v>87</v>
      </c>
      <c r="D33" s="14">
        <v>11</v>
      </c>
      <c r="E33" s="12"/>
    </row>
    <row r="34" ht="15.75" spans="1:5">
      <c r="A34" s="12">
        <v>6</v>
      </c>
      <c r="B34" s="12" t="s">
        <v>144</v>
      </c>
      <c r="C34" s="14">
        <v>220</v>
      </c>
      <c r="D34" s="14">
        <v>14</v>
      </c>
      <c r="E34" s="12"/>
    </row>
    <row r="35" ht="15.75" spans="1:5">
      <c r="A35" s="12">
        <v>7</v>
      </c>
      <c r="B35" s="12" t="s">
        <v>145</v>
      </c>
      <c r="C35" s="14">
        <v>164</v>
      </c>
      <c r="D35" s="14">
        <v>49</v>
      </c>
      <c r="E35" s="12"/>
    </row>
    <row r="36" ht="15.75" spans="1:5">
      <c r="A36" s="12">
        <v>8</v>
      </c>
      <c r="B36" s="12" t="s">
        <v>146</v>
      </c>
      <c r="C36" s="14">
        <v>378</v>
      </c>
      <c r="D36" s="14">
        <v>22</v>
      </c>
      <c r="E36" s="12"/>
    </row>
    <row r="37" ht="15.75" spans="1:5">
      <c r="A37" s="12">
        <v>9</v>
      </c>
      <c r="B37" s="12" t="s">
        <v>147</v>
      </c>
      <c r="C37" s="14">
        <v>131</v>
      </c>
      <c r="D37" s="14">
        <v>16</v>
      </c>
      <c r="E37" s="12"/>
    </row>
    <row r="38" ht="15.75" spans="1:5">
      <c r="A38" s="12">
        <v>10</v>
      </c>
      <c r="B38" s="12" t="s">
        <v>148</v>
      </c>
      <c r="C38" s="14">
        <v>201</v>
      </c>
      <c r="D38" s="14">
        <v>31</v>
      </c>
      <c r="E38" s="12"/>
    </row>
    <row r="39" ht="15.75" spans="1:5">
      <c r="A39" s="12">
        <v>11</v>
      </c>
      <c r="B39" s="12" t="s">
        <v>149</v>
      </c>
      <c r="C39" s="14">
        <v>147</v>
      </c>
      <c r="D39" s="14">
        <v>12</v>
      </c>
      <c r="E39" s="12"/>
    </row>
    <row r="40" ht="15.75" spans="1:5">
      <c r="A40" s="12">
        <v>12</v>
      </c>
      <c r="B40" s="12" t="s">
        <v>150</v>
      </c>
      <c r="C40" s="14">
        <v>101</v>
      </c>
      <c r="D40" s="14">
        <v>20</v>
      </c>
      <c r="E40" s="12"/>
    </row>
    <row r="41" ht="15.75" spans="1:5">
      <c r="A41" s="12">
        <v>14</v>
      </c>
      <c r="B41" s="12" t="s">
        <v>151</v>
      </c>
      <c r="C41" s="14">
        <v>134</v>
      </c>
      <c r="D41" s="14">
        <v>6</v>
      </c>
      <c r="E41" s="12"/>
    </row>
    <row r="42" ht="15.75" spans="1:5">
      <c r="A42" s="12">
        <v>15</v>
      </c>
      <c r="B42" s="12" t="s">
        <v>152</v>
      </c>
      <c r="C42" s="14">
        <v>69</v>
      </c>
      <c r="D42" s="14">
        <v>0</v>
      </c>
      <c r="E42" s="12"/>
    </row>
    <row r="43" ht="15.75" spans="1:5">
      <c r="A43" s="12">
        <v>16</v>
      </c>
      <c r="B43" s="12" t="s">
        <v>153</v>
      </c>
      <c r="C43" s="14">
        <v>131</v>
      </c>
      <c r="D43" s="14">
        <v>10</v>
      </c>
      <c r="E43" s="12"/>
    </row>
    <row r="44" ht="15.75" spans="1:5">
      <c r="A44" s="12">
        <v>17</v>
      </c>
      <c r="B44" s="12" t="s">
        <v>154</v>
      </c>
      <c r="C44" s="14">
        <v>75</v>
      </c>
      <c r="D44" s="14">
        <v>19</v>
      </c>
      <c r="E44" s="12"/>
    </row>
    <row r="45" ht="15.75" spans="1:5">
      <c r="A45" s="12">
        <v>18</v>
      </c>
      <c r="B45" s="12" t="s">
        <v>155</v>
      </c>
      <c r="C45" s="14">
        <v>203</v>
      </c>
      <c r="D45" s="14">
        <v>0</v>
      </c>
      <c r="E45" s="12"/>
    </row>
    <row r="46" ht="15.75" spans="1:5">
      <c r="A46" s="12">
        <v>19</v>
      </c>
      <c r="B46" s="12" t="s">
        <v>156</v>
      </c>
      <c r="C46" s="14">
        <v>36</v>
      </c>
      <c r="D46" s="14">
        <v>0</v>
      </c>
      <c r="E46" s="12"/>
    </row>
    <row r="47" ht="15.75" spans="1:5">
      <c r="A47" s="12">
        <v>20</v>
      </c>
      <c r="B47" s="12" t="s">
        <v>157</v>
      </c>
      <c r="C47" s="14">
        <v>23</v>
      </c>
      <c r="D47" s="14">
        <v>1</v>
      </c>
      <c r="E47" s="12"/>
    </row>
    <row r="48" s="4" customFormat="1" ht="15.75" spans="1:5">
      <c r="A48" s="12">
        <v>21</v>
      </c>
      <c r="B48" s="12" t="s">
        <v>158</v>
      </c>
      <c r="C48" s="14">
        <v>31</v>
      </c>
      <c r="D48" s="14">
        <v>0</v>
      </c>
      <c r="E48" s="12"/>
    </row>
    <row r="49" s="4" customFormat="1" ht="15.75" spans="1:5">
      <c r="A49" s="12">
        <v>22</v>
      </c>
      <c r="B49" s="12" t="s">
        <v>159</v>
      </c>
      <c r="C49" s="14">
        <v>53</v>
      </c>
      <c r="D49" s="14">
        <v>0</v>
      </c>
      <c r="E49" s="12"/>
    </row>
    <row r="50" s="4" customFormat="1" ht="15.75" spans="1:5">
      <c r="A50" s="12">
        <v>23</v>
      </c>
      <c r="B50" s="12" t="s">
        <v>160</v>
      </c>
      <c r="C50" s="14">
        <v>184</v>
      </c>
      <c r="D50" s="14">
        <v>0</v>
      </c>
      <c r="E50" s="12"/>
    </row>
    <row r="51" s="4" customFormat="1" ht="15.75" spans="1:5">
      <c r="A51" s="12">
        <v>24</v>
      </c>
      <c r="B51" s="12" t="s">
        <v>161</v>
      </c>
      <c r="C51" s="14">
        <v>50</v>
      </c>
      <c r="D51" s="14">
        <v>50</v>
      </c>
      <c r="E51" s="12"/>
    </row>
    <row r="52" s="4" customFormat="1" ht="15.75" spans="1:5">
      <c r="A52" s="12">
        <v>25</v>
      </c>
      <c r="B52" s="12" t="s">
        <v>162</v>
      </c>
      <c r="C52" s="14">
        <v>124</v>
      </c>
      <c r="D52" s="14">
        <v>0</v>
      </c>
      <c r="E52" s="12"/>
    </row>
    <row r="53" s="4" customFormat="1" ht="15.75" spans="1:5">
      <c r="A53" s="12">
        <v>26</v>
      </c>
      <c r="B53" s="13" t="s">
        <v>97</v>
      </c>
      <c r="C53" s="14">
        <v>46</v>
      </c>
      <c r="D53" s="14">
        <v>0</v>
      </c>
      <c r="E53" s="12"/>
    </row>
    <row r="54" s="4" customFormat="1" ht="15.75" spans="1:5">
      <c r="A54" s="12">
        <v>27</v>
      </c>
      <c r="B54" s="12" t="s">
        <v>112</v>
      </c>
      <c r="C54" s="14">
        <v>302</v>
      </c>
      <c r="D54" s="14">
        <v>183</v>
      </c>
      <c r="E54" s="12"/>
    </row>
    <row r="55" s="4" customFormat="1" ht="15.75" spans="1:5">
      <c r="A55" s="12">
        <v>28</v>
      </c>
      <c r="B55" s="12" t="s">
        <v>163</v>
      </c>
      <c r="C55" s="14">
        <v>68</v>
      </c>
      <c r="D55" s="14">
        <v>0</v>
      </c>
      <c r="E55" s="12"/>
    </row>
    <row r="56" s="4" customFormat="1" ht="15.75" spans="1:5">
      <c r="A56" s="12">
        <v>29</v>
      </c>
      <c r="B56" s="12" t="s">
        <v>164</v>
      </c>
      <c r="C56" s="14">
        <v>9</v>
      </c>
      <c r="D56" s="14">
        <v>0</v>
      </c>
      <c r="E56" s="12"/>
    </row>
    <row r="57" s="4" customFormat="1" ht="15.75" spans="1:5">
      <c r="A57" s="12">
        <v>30</v>
      </c>
      <c r="B57" s="12" t="s">
        <v>165</v>
      </c>
      <c r="C57" s="14">
        <v>375</v>
      </c>
      <c r="D57" s="14">
        <v>35</v>
      </c>
      <c r="E57" s="12"/>
    </row>
    <row r="58" s="3" customFormat="1" ht="14.25" spans="1:5">
      <c r="A58" s="17" t="s">
        <v>53</v>
      </c>
      <c r="B58" s="18"/>
      <c r="C58" s="16">
        <f>SUM(C29:C57)</f>
        <v>3742</v>
      </c>
      <c r="D58" s="16">
        <f>SUM(D29:D57)</f>
        <v>535</v>
      </c>
      <c r="E58" s="16"/>
    </row>
    <row r="59" s="3" customFormat="1" ht="14.25" spans="1:5">
      <c r="A59" s="17" t="s">
        <v>54</v>
      </c>
      <c r="B59" s="18"/>
      <c r="C59" s="16">
        <v>23932</v>
      </c>
      <c r="D59" s="16">
        <v>1735</v>
      </c>
      <c r="E59" s="16"/>
    </row>
  </sheetData>
  <autoFilter xmlns:etc="http://www.wps.cn/officeDocument/2017/etCustomData" ref="A1:E59" etc:filterBottomFollowUsedRange="0">
    <extLst/>
  </autoFilter>
  <mergeCells count="6">
    <mergeCell ref="A1:E1"/>
    <mergeCell ref="A2:E2"/>
    <mergeCell ref="A3:E3"/>
    <mergeCell ref="A28:B28"/>
    <mergeCell ref="A58:B58"/>
    <mergeCell ref="A59:B59"/>
  </mergeCells>
  <printOptions horizontalCentered="1" verticalCentered="1"/>
  <pageMargins left="0.393055555555556" right="0.393055555555556" top="0.393055555555556" bottom="0.393055555555556" header="0.118055555555556" footer="0.118055555555556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第一部分  行政许可实施情况统计表</vt:lpstr>
      <vt:lpstr>第二部分  行政处罚实施情况统计表</vt:lpstr>
      <vt:lpstr>第三部分  行政强制措施实施情况统计表</vt:lpstr>
      <vt:lpstr>第四部分  行政强制执行情况统计表</vt:lpstr>
      <vt:lpstr>第五部分  行政征收实施情况统计表</vt:lpstr>
      <vt:lpstr>第六部分  行政征用实施情况统计表</vt:lpstr>
      <vt:lpstr>第七部分  行政检查实施情况统计表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谭晴文</dc:creator>
  <cp:lastModifiedBy>没有雨伞的孩子</cp:lastModifiedBy>
  <dcterms:created xsi:type="dcterms:W3CDTF">2023-02-07T06:36:00Z</dcterms:created>
  <dcterms:modified xsi:type="dcterms:W3CDTF">2025-03-19T01:25:28Z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6AA6BDDC799740DCA571F52DF8633D30</vt:lpwstr>
  </property>
  <property fmtid="{D5CDD505-2E9C-101B-9397-08002B2CF9AE}" pid="3" name="KSOProductBuildVer">
    <vt:lpwstr>2052-12.1.0.20305</vt:lpwstr>
  </property>
</Properties>
</file>