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H14" i="1"/>
  <c r="H13" i="1"/>
  <c r="H12" i="1"/>
  <c r="H4" i="1" s="1"/>
  <c r="H11" i="1"/>
  <c r="H10" i="1"/>
  <c r="H9" i="1"/>
  <c r="H8" i="1"/>
  <c r="H7" i="1"/>
  <c r="H6" i="1"/>
  <c r="A6" i="1"/>
  <c r="A7" i="1" s="1"/>
  <c r="A8" i="1" s="1"/>
  <c r="A9" i="1" s="1"/>
  <c r="A10" i="1" s="1"/>
  <c r="A11" i="1" s="1"/>
  <c r="H5" i="1"/>
  <c r="I4" i="1"/>
  <c r="G4" i="1"/>
</calcChain>
</file>

<file path=xl/sharedStrings.xml><?xml version="1.0" encoding="utf-8"?>
<sst xmlns="http://schemas.openxmlformats.org/spreadsheetml/2006/main" count="149" uniqueCount="55">
  <si>
    <t>2024年中央农业相关转移支付资金预算预算表</t>
    <phoneticPr fontId="3" type="noConversion"/>
  </si>
  <si>
    <t>序号</t>
  </si>
  <si>
    <t>项目名称</t>
  </si>
  <si>
    <t>行业主管部门</t>
  </si>
  <si>
    <t>项目单位</t>
  </si>
  <si>
    <t>建设性质
(新建/改扩建)</t>
  </si>
  <si>
    <t>实施单位</t>
  </si>
  <si>
    <t>2024年拟安排资金</t>
  </si>
  <si>
    <t>本次下达</t>
  </si>
  <si>
    <t>资金来源</t>
  </si>
  <si>
    <t>备注</t>
  </si>
  <si>
    <t>合计</t>
  </si>
  <si>
    <t>中央</t>
  </si>
  <si>
    <t>资金文号</t>
  </si>
  <si>
    <t>资金性质</t>
  </si>
  <si>
    <t>合       计</t>
  </si>
  <si>
    <t>丰都县2024年农产品安全例行检测及双认证项目</t>
    <phoneticPr fontId="3" type="noConversion"/>
  </si>
  <si>
    <t>农业农村委</t>
  </si>
  <si>
    <t>新建</t>
  </si>
  <si>
    <t>全县</t>
  </si>
  <si>
    <t>渝财农〔2023〕158号</t>
  </si>
  <si>
    <t>粮油生产保障资金</t>
    <phoneticPr fontId="3" type="noConversion"/>
  </si>
  <si>
    <t>2023年农业生产社会化服务项目</t>
  </si>
  <si>
    <t>续建</t>
  </si>
  <si>
    <t>农业经营主体能力提升资金</t>
  </si>
  <si>
    <t>2023年农民专业合作社培育项目</t>
  </si>
  <si>
    <t>2023年基层农技推广体系</t>
  </si>
  <si>
    <t>农业经营主体能力提升资金</t>
    <phoneticPr fontId="3" type="noConversion"/>
  </si>
  <si>
    <t>2022年高素质农民培训（续建）</t>
  </si>
  <si>
    <t>丰都县2023年农产品质量安全定量检测项目</t>
  </si>
  <si>
    <t>粮油生产保障资金</t>
  </si>
  <si>
    <t>2024年丰都县扩种油菜项目</t>
  </si>
  <si>
    <t>128号下达159万元</t>
  </si>
  <si>
    <t>2024年农业生产社会化服务</t>
  </si>
  <si>
    <t>农业农村委</t>
    <phoneticPr fontId="3" type="noConversion"/>
  </si>
  <si>
    <t>122号下达20万元</t>
  </si>
  <si>
    <t>2024年农民专业合作社培育项目</t>
  </si>
  <si>
    <t>2024年家庭农场培育项目</t>
  </si>
  <si>
    <t>2023年流水渔场改扩建项目</t>
  </si>
  <si>
    <t>改扩建</t>
  </si>
  <si>
    <t>暨龙镇</t>
  </si>
  <si>
    <t>2024年新农人培育提升项目</t>
  </si>
  <si>
    <t>丰都县养殖主体农机装备能力提升项目</t>
  </si>
  <si>
    <t>丰都县</t>
  </si>
  <si>
    <t>农机应急作业服务队建设补助</t>
  </si>
  <si>
    <t>2024年“十年禁渔”渔政执法预警处置系统</t>
  </si>
  <si>
    <t>农药包装废弃物回收处置</t>
  </si>
  <si>
    <t>川王子污水处理项目</t>
  </si>
  <si>
    <t>十直镇人民政府</t>
  </si>
  <si>
    <t>2023年丰都县栗子乡智慧水稻示范区建设项目</t>
  </si>
  <si>
    <t>128号下达54.3万</t>
  </si>
  <si>
    <t>2024年丰都县毛家沟设施蔬菜示范基地建设项目</t>
  </si>
  <si>
    <t>湛普镇人民政府</t>
  </si>
  <si>
    <t>2024年农机购置与应用补贴</t>
  </si>
  <si>
    <t>农机购置与应用补贴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</si>
</sst>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color theme="1"/>
      <name val="方正仿宋_GBK"/>
      <family val="4"/>
      <charset val="134"/>
    </font>
    <font>
      <sz val="11"/>
      <color indexed="8"/>
      <name val="宋体"/>
      <family val="3"/>
      <charset val="134"/>
    </font>
    <font>
      <sz val="9"/>
      <color rgb="FFFF0000"/>
      <name val="方正仿宋_GBK"/>
      <family val="4"/>
      <charset val="134"/>
    </font>
    <font>
      <b/>
      <sz val="9"/>
      <color theme="1"/>
      <name val="方正仿宋_GBK"/>
      <family val="4"/>
      <charset val="134"/>
    </font>
    <font>
      <b/>
      <sz val="9"/>
      <color rgb="FFFF0000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3" xfId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sqref="A1:L25"/>
    </sheetView>
  </sheetViews>
  <sheetFormatPr defaultRowHeight="14.25" x14ac:dyDescent="0.2"/>
  <sheetData>
    <row r="1" spans="1:1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4"/>
    </row>
    <row r="2" spans="1:12" x14ac:dyDescent="0.2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/>
      <c r="J2" s="6" t="s">
        <v>9</v>
      </c>
      <c r="K2" s="6"/>
      <c r="L2" s="9" t="s">
        <v>10</v>
      </c>
    </row>
    <row r="3" spans="1:12" x14ac:dyDescent="0.2">
      <c r="A3" s="10"/>
      <c r="B3" s="6"/>
      <c r="C3" s="6"/>
      <c r="D3" s="11"/>
      <c r="E3" s="6"/>
      <c r="F3" s="12"/>
      <c r="G3" s="6"/>
      <c r="H3" s="13" t="s">
        <v>11</v>
      </c>
      <c r="I3" s="13" t="s">
        <v>12</v>
      </c>
      <c r="J3" s="13" t="s">
        <v>13</v>
      </c>
      <c r="K3" s="13" t="s">
        <v>14</v>
      </c>
      <c r="L3" s="9"/>
    </row>
    <row r="4" spans="1:12" ht="24" x14ac:dyDescent="0.2">
      <c r="A4" s="14"/>
      <c r="B4" s="15" t="s">
        <v>15</v>
      </c>
      <c r="C4" s="15"/>
      <c r="D4" s="16"/>
      <c r="E4" s="15"/>
      <c r="F4" s="15"/>
      <c r="G4" s="15">
        <f>SUM(G5:G24)</f>
        <v>2549.6</v>
      </c>
      <c r="H4" s="15">
        <f>SUM(H5:H25)</f>
        <v>1967.0000000000002</v>
      </c>
      <c r="I4" s="15">
        <f>SUM(I5:I25)</f>
        <v>1967.0000000000002</v>
      </c>
      <c r="J4" s="15"/>
      <c r="K4" s="15"/>
      <c r="L4" s="14"/>
    </row>
    <row r="5" spans="1:12" ht="60" x14ac:dyDescent="0.2">
      <c r="A5" s="17">
        <v>1</v>
      </c>
      <c r="B5" s="18" t="s">
        <v>16</v>
      </c>
      <c r="C5" s="17" t="s">
        <v>17</v>
      </c>
      <c r="D5" s="17" t="s">
        <v>17</v>
      </c>
      <c r="E5" s="19" t="s">
        <v>18</v>
      </c>
      <c r="F5" s="19" t="s">
        <v>19</v>
      </c>
      <c r="G5" s="19">
        <v>100</v>
      </c>
      <c r="H5" s="20">
        <f t="shared" ref="H5:H24" si="0">I5</f>
        <v>100</v>
      </c>
      <c r="I5" s="20">
        <v>100</v>
      </c>
      <c r="J5" s="21" t="s">
        <v>20</v>
      </c>
      <c r="K5" s="18" t="s">
        <v>21</v>
      </c>
      <c r="L5" s="22"/>
    </row>
    <row r="6" spans="1:12" ht="36" x14ac:dyDescent="0.2">
      <c r="A6" s="17">
        <f>1+A5</f>
        <v>2</v>
      </c>
      <c r="B6" s="23" t="s">
        <v>22</v>
      </c>
      <c r="C6" s="17" t="s">
        <v>17</v>
      </c>
      <c r="D6" s="17" t="s">
        <v>17</v>
      </c>
      <c r="E6" s="19" t="s">
        <v>23</v>
      </c>
      <c r="F6" s="19" t="s">
        <v>19</v>
      </c>
      <c r="G6" s="19">
        <v>200</v>
      </c>
      <c r="H6" s="20">
        <f t="shared" si="0"/>
        <v>200</v>
      </c>
      <c r="I6" s="19">
        <v>200</v>
      </c>
      <c r="J6" s="21" t="s">
        <v>20</v>
      </c>
      <c r="K6" s="23" t="s">
        <v>24</v>
      </c>
      <c r="L6" s="22"/>
    </row>
    <row r="7" spans="1:12" ht="36" x14ac:dyDescent="0.2">
      <c r="A7" s="17">
        <f t="shared" ref="A7:A25" si="1">1+A6</f>
        <v>3</v>
      </c>
      <c r="B7" s="24" t="s">
        <v>25</v>
      </c>
      <c r="C7" s="17" t="s">
        <v>17</v>
      </c>
      <c r="D7" s="17" t="s">
        <v>17</v>
      </c>
      <c r="E7" s="19" t="s">
        <v>23</v>
      </c>
      <c r="F7" s="19" t="s">
        <v>19</v>
      </c>
      <c r="G7" s="25">
        <v>268.60000000000002</v>
      </c>
      <c r="H7" s="20">
        <f t="shared" si="0"/>
        <v>268.60000000000002</v>
      </c>
      <c r="I7" s="19">
        <v>268.60000000000002</v>
      </c>
      <c r="J7" s="21" t="s">
        <v>20</v>
      </c>
      <c r="K7" s="23" t="s">
        <v>24</v>
      </c>
      <c r="L7" s="22"/>
    </row>
    <row r="8" spans="1:12" ht="36" x14ac:dyDescent="0.2">
      <c r="A8" s="17">
        <f t="shared" si="1"/>
        <v>4</v>
      </c>
      <c r="B8" s="26" t="s">
        <v>26</v>
      </c>
      <c r="C8" s="17" t="s">
        <v>17</v>
      </c>
      <c r="D8" s="17" t="s">
        <v>17</v>
      </c>
      <c r="E8" s="25" t="s">
        <v>23</v>
      </c>
      <c r="F8" s="19"/>
      <c r="G8" s="19">
        <v>88</v>
      </c>
      <c r="H8" s="20">
        <f t="shared" si="0"/>
        <v>88</v>
      </c>
      <c r="I8" s="19">
        <v>88</v>
      </c>
      <c r="J8" s="21" t="s">
        <v>20</v>
      </c>
      <c r="K8" s="23" t="s">
        <v>27</v>
      </c>
      <c r="L8" s="22"/>
    </row>
    <row r="9" spans="1:12" ht="36" x14ac:dyDescent="0.2">
      <c r="A9" s="17">
        <f t="shared" si="1"/>
        <v>5</v>
      </c>
      <c r="B9" s="23" t="s">
        <v>28</v>
      </c>
      <c r="C9" s="17" t="s">
        <v>17</v>
      </c>
      <c r="D9" s="17" t="s">
        <v>17</v>
      </c>
      <c r="E9" s="19" t="s">
        <v>23</v>
      </c>
      <c r="F9" s="19"/>
      <c r="G9" s="19">
        <v>55</v>
      </c>
      <c r="H9" s="20">
        <f t="shared" si="0"/>
        <v>55</v>
      </c>
      <c r="I9" s="19">
        <v>55</v>
      </c>
      <c r="J9" s="21" t="s">
        <v>20</v>
      </c>
      <c r="K9" s="23" t="s">
        <v>24</v>
      </c>
      <c r="L9" s="22"/>
    </row>
    <row r="10" spans="1:12" ht="48" x14ac:dyDescent="0.2">
      <c r="A10" s="17">
        <f t="shared" si="1"/>
        <v>6</v>
      </c>
      <c r="B10" s="24" t="s">
        <v>29</v>
      </c>
      <c r="C10" s="17" t="s">
        <v>17</v>
      </c>
      <c r="D10" s="17" t="s">
        <v>17</v>
      </c>
      <c r="E10" s="19" t="s">
        <v>18</v>
      </c>
      <c r="F10" s="19" t="s">
        <v>19</v>
      </c>
      <c r="G10" s="19">
        <v>45</v>
      </c>
      <c r="H10" s="20">
        <f t="shared" si="0"/>
        <v>45</v>
      </c>
      <c r="I10" s="20">
        <v>45</v>
      </c>
      <c r="J10" s="21" t="s">
        <v>20</v>
      </c>
      <c r="K10" s="23" t="s">
        <v>30</v>
      </c>
      <c r="L10" s="22"/>
    </row>
    <row r="11" spans="1:12" ht="36" x14ac:dyDescent="0.2">
      <c r="A11" s="17">
        <f t="shared" si="1"/>
        <v>7</v>
      </c>
      <c r="B11" s="21" t="s">
        <v>31</v>
      </c>
      <c r="C11" s="17" t="s">
        <v>17</v>
      </c>
      <c r="D11" s="17" t="s">
        <v>17</v>
      </c>
      <c r="E11" s="19"/>
      <c r="F11" s="19"/>
      <c r="G11" s="27">
        <v>166</v>
      </c>
      <c r="H11" s="20">
        <f t="shared" si="0"/>
        <v>7</v>
      </c>
      <c r="I11" s="19">
        <v>7</v>
      </c>
      <c r="J11" s="21" t="s">
        <v>20</v>
      </c>
      <c r="K11" s="23" t="s">
        <v>30</v>
      </c>
      <c r="L11" s="22" t="s">
        <v>32</v>
      </c>
    </row>
    <row r="12" spans="1:12" ht="36" x14ac:dyDescent="0.2">
      <c r="A12" s="28">
        <v>8</v>
      </c>
      <c r="B12" s="23" t="s">
        <v>33</v>
      </c>
      <c r="C12" s="17" t="s">
        <v>17</v>
      </c>
      <c r="D12" s="29" t="s">
        <v>34</v>
      </c>
      <c r="E12" s="30" t="s">
        <v>18</v>
      </c>
      <c r="F12" s="30" t="s">
        <v>19</v>
      </c>
      <c r="G12" s="30">
        <v>360</v>
      </c>
      <c r="H12" s="20">
        <f t="shared" si="0"/>
        <v>205.3</v>
      </c>
      <c r="I12" s="17">
        <v>205.3</v>
      </c>
      <c r="J12" s="21" t="s">
        <v>20</v>
      </c>
      <c r="K12" s="18" t="s">
        <v>30</v>
      </c>
      <c r="L12" s="31" t="s">
        <v>35</v>
      </c>
    </row>
    <row r="13" spans="1:12" ht="36" x14ac:dyDescent="0.2">
      <c r="A13" s="32"/>
      <c r="B13" s="23" t="s">
        <v>33</v>
      </c>
      <c r="C13" s="17" t="s">
        <v>17</v>
      </c>
      <c r="D13" s="33"/>
      <c r="E13" s="34"/>
      <c r="F13" s="34"/>
      <c r="G13" s="35"/>
      <c r="H13" s="20">
        <f t="shared" si="0"/>
        <v>20.399999999999999</v>
      </c>
      <c r="I13" s="17">
        <v>20.399999999999999</v>
      </c>
      <c r="J13" s="21" t="s">
        <v>20</v>
      </c>
      <c r="K13" s="18" t="s">
        <v>24</v>
      </c>
      <c r="L13" s="36"/>
    </row>
    <row r="14" spans="1:12" ht="36" x14ac:dyDescent="0.2">
      <c r="A14" s="17">
        <v>9</v>
      </c>
      <c r="B14" s="23" t="s">
        <v>36</v>
      </c>
      <c r="C14" s="17" t="s">
        <v>17</v>
      </c>
      <c r="D14" s="37" t="s">
        <v>34</v>
      </c>
      <c r="E14" s="19" t="s">
        <v>18</v>
      </c>
      <c r="F14" s="19" t="s">
        <v>19</v>
      </c>
      <c r="G14" s="19">
        <v>240</v>
      </c>
      <c r="H14" s="20">
        <f t="shared" si="0"/>
        <v>80</v>
      </c>
      <c r="I14" s="19">
        <v>80</v>
      </c>
      <c r="J14" s="21" t="s">
        <v>20</v>
      </c>
      <c r="K14" s="18" t="s">
        <v>24</v>
      </c>
      <c r="L14" s="22"/>
    </row>
    <row r="15" spans="1:12" ht="36" x14ac:dyDescent="0.2">
      <c r="A15" s="17">
        <f t="shared" si="1"/>
        <v>10</v>
      </c>
      <c r="B15" s="23" t="s">
        <v>37</v>
      </c>
      <c r="C15" s="17" t="s">
        <v>17</v>
      </c>
      <c r="D15" s="37" t="s">
        <v>34</v>
      </c>
      <c r="E15" s="19" t="s">
        <v>18</v>
      </c>
      <c r="F15" s="19" t="s">
        <v>19</v>
      </c>
      <c r="G15" s="19">
        <v>120</v>
      </c>
      <c r="H15" s="20">
        <f t="shared" si="0"/>
        <v>50</v>
      </c>
      <c r="I15" s="19">
        <v>50</v>
      </c>
      <c r="J15" s="21" t="s">
        <v>20</v>
      </c>
      <c r="K15" s="23" t="s">
        <v>24</v>
      </c>
      <c r="L15" s="22"/>
    </row>
    <row r="16" spans="1:12" ht="36" x14ac:dyDescent="0.2">
      <c r="A16" s="17">
        <f t="shared" si="1"/>
        <v>11</v>
      </c>
      <c r="B16" s="24" t="s">
        <v>38</v>
      </c>
      <c r="C16" s="17" t="s">
        <v>17</v>
      </c>
      <c r="D16" s="37" t="s">
        <v>34</v>
      </c>
      <c r="E16" s="19" t="s">
        <v>39</v>
      </c>
      <c r="F16" s="19" t="s">
        <v>40</v>
      </c>
      <c r="G16" s="19">
        <v>49</v>
      </c>
      <c r="H16" s="20">
        <f t="shared" si="0"/>
        <v>49</v>
      </c>
      <c r="I16" s="19">
        <v>49</v>
      </c>
      <c r="J16" s="21" t="s">
        <v>20</v>
      </c>
      <c r="K16" s="23" t="s">
        <v>24</v>
      </c>
      <c r="L16" s="22"/>
    </row>
    <row r="17" spans="1:12" ht="36" x14ac:dyDescent="0.2">
      <c r="A17" s="17">
        <f t="shared" si="1"/>
        <v>12</v>
      </c>
      <c r="B17" s="23" t="s">
        <v>41</v>
      </c>
      <c r="C17" s="17" t="s">
        <v>17</v>
      </c>
      <c r="D17" s="37" t="s">
        <v>34</v>
      </c>
      <c r="E17" s="19" t="s">
        <v>18</v>
      </c>
      <c r="F17" s="19"/>
      <c r="G17" s="19">
        <v>400</v>
      </c>
      <c r="H17" s="20">
        <f t="shared" si="0"/>
        <v>160</v>
      </c>
      <c r="I17" s="19">
        <v>160</v>
      </c>
      <c r="J17" s="21" t="s">
        <v>20</v>
      </c>
      <c r="K17" s="23" t="s">
        <v>24</v>
      </c>
      <c r="L17" s="22"/>
    </row>
    <row r="18" spans="1:12" ht="48" x14ac:dyDescent="0.2">
      <c r="A18" s="17">
        <f t="shared" si="1"/>
        <v>13</v>
      </c>
      <c r="B18" s="26" t="s">
        <v>42</v>
      </c>
      <c r="C18" s="17" t="s">
        <v>17</v>
      </c>
      <c r="D18" s="37" t="s">
        <v>34</v>
      </c>
      <c r="E18" s="17" t="s">
        <v>18</v>
      </c>
      <c r="F18" s="19" t="s">
        <v>43</v>
      </c>
      <c r="G18" s="38">
        <v>50</v>
      </c>
      <c r="H18" s="20">
        <f t="shared" si="0"/>
        <v>30</v>
      </c>
      <c r="I18" s="20">
        <v>30</v>
      </c>
      <c r="J18" s="21" t="s">
        <v>20</v>
      </c>
      <c r="K18" s="23" t="s">
        <v>24</v>
      </c>
      <c r="L18" s="22"/>
    </row>
    <row r="19" spans="1:12" ht="36" x14ac:dyDescent="0.2">
      <c r="A19" s="17">
        <f t="shared" si="1"/>
        <v>14</v>
      </c>
      <c r="B19" s="23" t="s">
        <v>44</v>
      </c>
      <c r="C19" s="17" t="s">
        <v>17</v>
      </c>
      <c r="D19" s="37" t="s">
        <v>34</v>
      </c>
      <c r="E19" s="17" t="s">
        <v>18</v>
      </c>
      <c r="F19" s="19" t="s">
        <v>43</v>
      </c>
      <c r="G19" s="38">
        <v>33</v>
      </c>
      <c r="H19" s="20">
        <f t="shared" si="0"/>
        <v>33</v>
      </c>
      <c r="I19" s="20">
        <v>33</v>
      </c>
      <c r="J19" s="21" t="s">
        <v>20</v>
      </c>
      <c r="K19" s="18" t="s">
        <v>30</v>
      </c>
      <c r="L19" s="22"/>
    </row>
    <row r="20" spans="1:12" ht="48" x14ac:dyDescent="0.2">
      <c r="A20" s="17">
        <f t="shared" si="1"/>
        <v>15</v>
      </c>
      <c r="B20" s="23" t="s">
        <v>45</v>
      </c>
      <c r="C20" s="17" t="s">
        <v>17</v>
      </c>
      <c r="D20" s="37" t="s">
        <v>34</v>
      </c>
      <c r="E20" s="17" t="s">
        <v>18</v>
      </c>
      <c r="F20" s="17"/>
      <c r="G20" s="19">
        <v>27</v>
      </c>
      <c r="H20" s="20">
        <f t="shared" si="0"/>
        <v>27</v>
      </c>
      <c r="I20" s="20">
        <v>27</v>
      </c>
      <c r="J20" s="21" t="s">
        <v>20</v>
      </c>
      <c r="K20" s="18" t="s">
        <v>30</v>
      </c>
      <c r="L20" s="22"/>
    </row>
    <row r="21" spans="1:12" ht="36" x14ac:dyDescent="0.2">
      <c r="A21" s="17">
        <f t="shared" si="1"/>
        <v>16</v>
      </c>
      <c r="B21" s="23" t="s">
        <v>46</v>
      </c>
      <c r="C21" s="17" t="s">
        <v>17</v>
      </c>
      <c r="D21" s="37" t="s">
        <v>34</v>
      </c>
      <c r="E21" s="17" t="s">
        <v>18</v>
      </c>
      <c r="F21" s="19"/>
      <c r="G21" s="19">
        <v>73</v>
      </c>
      <c r="H21" s="20">
        <f t="shared" si="0"/>
        <v>73</v>
      </c>
      <c r="I21" s="19">
        <v>73</v>
      </c>
      <c r="J21" s="21" t="s">
        <v>20</v>
      </c>
      <c r="K21" s="23" t="s">
        <v>30</v>
      </c>
      <c r="L21" s="22"/>
    </row>
    <row r="22" spans="1:12" ht="36" x14ac:dyDescent="0.2">
      <c r="A22" s="17">
        <f t="shared" si="1"/>
        <v>17</v>
      </c>
      <c r="B22" s="26" t="s">
        <v>47</v>
      </c>
      <c r="C22" s="17" t="s">
        <v>17</v>
      </c>
      <c r="D22" s="37" t="s">
        <v>48</v>
      </c>
      <c r="E22" s="20" t="s">
        <v>18</v>
      </c>
      <c r="F22" s="20"/>
      <c r="G22" s="25">
        <v>100</v>
      </c>
      <c r="H22" s="20">
        <f t="shared" si="0"/>
        <v>50</v>
      </c>
      <c r="I22" s="17">
        <v>50</v>
      </c>
      <c r="J22" s="21" t="s">
        <v>20</v>
      </c>
      <c r="K22" s="18" t="s">
        <v>24</v>
      </c>
      <c r="L22" s="22"/>
    </row>
    <row r="23" spans="1:12" ht="48" x14ac:dyDescent="0.2">
      <c r="A23" s="17">
        <f t="shared" si="1"/>
        <v>18</v>
      </c>
      <c r="B23" s="26" t="s">
        <v>49</v>
      </c>
      <c r="C23" s="17" t="s">
        <v>17</v>
      </c>
      <c r="D23" s="37" t="s">
        <v>34</v>
      </c>
      <c r="E23" s="20"/>
      <c r="F23" s="20"/>
      <c r="G23" s="39">
        <v>80</v>
      </c>
      <c r="H23" s="20">
        <f t="shared" si="0"/>
        <v>25.7</v>
      </c>
      <c r="I23" s="17">
        <v>25.7</v>
      </c>
      <c r="J23" s="21" t="s">
        <v>20</v>
      </c>
      <c r="K23" s="18" t="s">
        <v>30</v>
      </c>
      <c r="L23" s="22" t="s">
        <v>50</v>
      </c>
    </row>
    <row r="24" spans="1:12" ht="60" x14ac:dyDescent="0.2">
      <c r="A24" s="17">
        <f t="shared" si="1"/>
        <v>19</v>
      </c>
      <c r="B24" s="26" t="s">
        <v>51</v>
      </c>
      <c r="C24" s="17" t="s">
        <v>17</v>
      </c>
      <c r="D24" s="37" t="s">
        <v>52</v>
      </c>
      <c r="E24" s="20"/>
      <c r="F24" s="20"/>
      <c r="G24" s="25">
        <v>95</v>
      </c>
      <c r="H24" s="20">
        <f t="shared" si="0"/>
        <v>50</v>
      </c>
      <c r="I24" s="17">
        <v>50</v>
      </c>
      <c r="J24" s="21" t="s">
        <v>20</v>
      </c>
      <c r="K24" s="23" t="s">
        <v>30</v>
      </c>
      <c r="L24" s="22"/>
    </row>
    <row r="25" spans="1:12" ht="33.75" x14ac:dyDescent="0.2">
      <c r="A25" s="17">
        <f t="shared" si="1"/>
        <v>20</v>
      </c>
      <c r="B25" s="40" t="s">
        <v>53</v>
      </c>
      <c r="C25" s="41" t="s">
        <v>17</v>
      </c>
      <c r="D25" s="41" t="s">
        <v>17</v>
      </c>
      <c r="E25" s="42"/>
      <c r="F25" s="42"/>
      <c r="G25" s="42">
        <v>350</v>
      </c>
      <c r="H25" s="42">
        <v>350</v>
      </c>
      <c r="I25" s="42">
        <v>350</v>
      </c>
      <c r="J25" s="43" t="s">
        <v>20</v>
      </c>
      <c r="K25" s="44" t="s">
        <v>54</v>
      </c>
      <c r="L25" s="45"/>
    </row>
  </sheetData>
  <mergeCells count="17">
    <mergeCell ref="L2:L3"/>
    <mergeCell ref="A12:A13"/>
    <mergeCell ref="D12:D13"/>
    <mergeCell ref="E12:E13"/>
    <mergeCell ref="F12:F13"/>
    <mergeCell ref="G12:G13"/>
    <mergeCell ref="L12:L13"/>
    <mergeCell ref="A1:K1"/>
    <mergeCell ref="A2:A3"/>
    <mergeCell ref="B2:B3"/>
    <mergeCell ref="C2:C3"/>
    <mergeCell ref="D2:D3"/>
    <mergeCell ref="E2:E3"/>
    <mergeCell ref="F2:F3"/>
    <mergeCell ref="G2:G3"/>
    <mergeCell ref="H2:I2"/>
    <mergeCell ref="J2:K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2024-06-13T07:23:11Z</dcterms:modified>
</cp:coreProperties>
</file>