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Sheet1!$B$3:$D$15</definedName>
  </definedNames>
  <calcPr calcId="144525"/>
</workbook>
</file>

<file path=xl/sharedStrings.xml><?xml version="1.0" encoding="utf-8"?>
<sst xmlns="http://schemas.openxmlformats.org/spreadsheetml/2006/main" count="72" uniqueCount="36">
  <si>
    <t>2025重庆国际人才交流大会丰都县事业单位考核招聘高层次和紧缺人才考核总成绩</t>
  </si>
  <si>
    <t>面试顺序号</t>
  </si>
  <si>
    <t>主管单位</t>
  </si>
  <si>
    <t>报考单位</t>
  </si>
  <si>
    <t>报考职位</t>
  </si>
  <si>
    <t>笔试成绩</t>
  </si>
  <si>
    <t>面试成绩</t>
  </si>
  <si>
    <t>考核总成绩</t>
  </si>
  <si>
    <t>名次</t>
  </si>
  <si>
    <t>进入体检人员</t>
  </si>
  <si>
    <t>4号</t>
  </si>
  <si>
    <t>丰都县人民政府办公室</t>
  </si>
  <si>
    <t>丰都县金融服务中心</t>
  </si>
  <si>
    <t>综合管理岗</t>
  </si>
  <si>
    <t>3号</t>
  </si>
  <si>
    <t>√</t>
  </si>
  <si>
    <t>5号</t>
  </si>
  <si>
    <t>2号</t>
  </si>
  <si>
    <t>丰都县信息调研中心</t>
  </si>
  <si>
    <t>电子信息调研岗1</t>
  </si>
  <si>
    <t>7号</t>
  </si>
  <si>
    <t>10号</t>
  </si>
  <si>
    <t>14号</t>
  </si>
  <si>
    <t>电子信息调研岗2</t>
  </si>
  <si>
    <t>8号</t>
  </si>
  <si>
    <t>11号</t>
  </si>
  <si>
    <t>1号</t>
  </si>
  <si>
    <t>政策调研岗</t>
  </si>
  <si>
    <t>6号</t>
  </si>
  <si>
    <t>9号</t>
  </si>
  <si>
    <t>12号</t>
  </si>
  <si>
    <t>丰都县人力资源和社会保障局</t>
  </si>
  <si>
    <t>丰都县人才创新服务中心</t>
  </si>
  <si>
    <t>地质工程岗</t>
  </si>
  <si>
    <t>13号</t>
  </si>
  <si>
    <t>国际关系研究岗</t>
  </si>
</sst>
</file>

<file path=xl/styles.xml><?xml version="1.0" encoding="utf-8"?>
<styleSheet xmlns="http://schemas.openxmlformats.org/spreadsheetml/2006/main">
  <numFmts count="6">
    <numFmt numFmtId="176" formatCode="0.0_);[Red]\(0.0\)"/>
    <numFmt numFmtId="177" formatCode="0.00_);[Red]\(0.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theme="1"/>
      <name val="宋体"/>
      <charset val="134"/>
      <scheme val="minor"/>
    </font>
    <font>
      <sz val="11"/>
      <name val="宋体"/>
      <charset val="134"/>
      <scheme val="minor"/>
    </font>
    <font>
      <b/>
      <sz val="18"/>
      <color theme="1"/>
      <name val="宋体"/>
      <charset val="134"/>
    </font>
    <font>
      <b/>
      <sz val="12"/>
      <name val="宋体"/>
      <charset val="134"/>
    </font>
    <font>
      <sz val="14"/>
      <name val="宋体"/>
      <charset val="134"/>
      <scheme val="minor"/>
    </font>
    <font>
      <sz val="11"/>
      <name val="宋体"/>
      <charset val="134"/>
    </font>
    <font>
      <sz val="14"/>
      <color theme="1"/>
      <name val="宋体"/>
      <charset val="134"/>
      <scheme val="minor"/>
    </font>
    <font>
      <sz val="11"/>
      <name val="Arial"/>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b/>
      <sz val="13"/>
      <color theme="3"/>
      <name val="宋体"/>
      <charset val="134"/>
      <scheme val="minor"/>
    </font>
    <font>
      <sz val="11"/>
      <color rgb="FF3F3F76"/>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15" borderId="0">
      <alignment vertical="center"/>
    </xf>
    <xf numFmtId="0" fontId="9" fillId="21" borderId="0">
      <alignment vertical="center"/>
    </xf>
    <xf numFmtId="0" fontId="8" fillId="20" borderId="0">
      <alignment vertical="center"/>
    </xf>
    <xf numFmtId="0" fontId="9" fillId="17" borderId="0">
      <alignment vertical="center"/>
    </xf>
    <xf numFmtId="0" fontId="9" fillId="22" borderId="0">
      <alignment vertical="center"/>
    </xf>
    <xf numFmtId="0" fontId="8" fillId="12" borderId="0">
      <alignment vertical="center"/>
    </xf>
    <xf numFmtId="0" fontId="9" fillId="25" borderId="0">
      <alignment vertical="center"/>
    </xf>
    <xf numFmtId="0" fontId="11" fillId="0" borderId="4">
      <alignment vertical="center"/>
    </xf>
    <xf numFmtId="0" fontId="14" fillId="0" borderId="0">
      <alignment vertical="center"/>
    </xf>
    <xf numFmtId="0" fontId="13" fillId="0" borderId="3">
      <alignment vertical="center"/>
    </xf>
    <xf numFmtId="9" fontId="0" fillId="0" borderId="0">
      <alignment vertical="center"/>
    </xf>
    <xf numFmtId="43" fontId="0" fillId="0" borderId="0">
      <alignment vertical="center"/>
    </xf>
    <xf numFmtId="0" fontId="21" fillId="0" borderId="7">
      <alignment vertical="center"/>
    </xf>
    <xf numFmtId="42" fontId="0" fillId="0" borderId="0">
      <alignment vertical="center"/>
    </xf>
    <xf numFmtId="0" fontId="8" fillId="10" borderId="0">
      <alignment vertical="center"/>
    </xf>
    <xf numFmtId="0" fontId="19" fillId="0" borderId="0">
      <alignment vertical="center"/>
    </xf>
    <xf numFmtId="0" fontId="9" fillId="11" borderId="0">
      <alignment vertical="center"/>
    </xf>
    <xf numFmtId="0" fontId="8" fillId="23" borderId="0">
      <alignment vertical="center"/>
    </xf>
    <xf numFmtId="0" fontId="24" fillId="0" borderId="7">
      <alignment vertical="center"/>
    </xf>
    <xf numFmtId="0" fontId="20" fillId="0" borderId="0">
      <alignment vertical="center"/>
    </xf>
    <xf numFmtId="0" fontId="9" fillId="24" borderId="0">
      <alignment vertical="center"/>
    </xf>
    <xf numFmtId="44" fontId="0" fillId="0" borderId="0">
      <alignment vertical="center"/>
    </xf>
    <xf numFmtId="0" fontId="9" fillId="28" borderId="0">
      <alignment vertical="center"/>
    </xf>
    <xf numFmtId="0" fontId="15" fillId="16" borderId="5">
      <alignment vertical="center"/>
    </xf>
    <xf numFmtId="0" fontId="16" fillId="0" borderId="0">
      <alignment vertical="center"/>
    </xf>
    <xf numFmtId="41" fontId="0" fillId="0" borderId="0">
      <alignment vertical="center"/>
    </xf>
    <xf numFmtId="0" fontId="8" fillId="13" borderId="0">
      <alignment vertical="center"/>
    </xf>
    <xf numFmtId="0" fontId="9" fillId="29" borderId="0">
      <alignment vertical="center"/>
    </xf>
    <xf numFmtId="0" fontId="8" fillId="31" borderId="0">
      <alignment vertical="center"/>
    </xf>
    <xf numFmtId="0" fontId="22" fillId="27" borderId="5">
      <alignment vertical="center"/>
    </xf>
    <xf numFmtId="0" fontId="25" fillId="16" borderId="8">
      <alignment vertical="center"/>
    </xf>
    <xf numFmtId="0" fontId="26" fillId="32" borderId="9">
      <alignment vertical="center"/>
    </xf>
    <xf numFmtId="0" fontId="18" fillId="0" borderId="6">
      <alignment vertical="center"/>
    </xf>
    <xf numFmtId="0" fontId="8" fillId="30" borderId="0">
      <alignment vertical="center"/>
    </xf>
    <xf numFmtId="0" fontId="8" fillId="19" borderId="0">
      <alignment vertical="center"/>
    </xf>
    <xf numFmtId="0" fontId="0" fillId="9" borderId="2">
      <alignment vertical="center"/>
    </xf>
    <xf numFmtId="0" fontId="23" fillId="0" borderId="0">
      <alignment vertical="center"/>
    </xf>
    <xf numFmtId="0" fontId="12" fillId="7" borderId="0">
      <alignment vertical="center"/>
    </xf>
    <xf numFmtId="0" fontId="11" fillId="0" borderId="0">
      <alignment vertical="center"/>
    </xf>
    <xf numFmtId="0" fontId="8" fillId="6" borderId="0">
      <alignment vertical="center"/>
    </xf>
    <xf numFmtId="0" fontId="10" fillId="5" borderId="0">
      <alignment vertical="center"/>
    </xf>
    <xf numFmtId="0" fontId="9" fillId="4" borderId="0">
      <alignment vertical="center"/>
    </xf>
    <xf numFmtId="0" fontId="17" fillId="18" borderId="0">
      <alignment vertical="center"/>
    </xf>
    <xf numFmtId="0" fontId="8" fillId="26" borderId="0">
      <alignment vertical="center"/>
    </xf>
    <xf numFmtId="0" fontId="9" fillId="3" borderId="0">
      <alignment vertical="center"/>
    </xf>
    <xf numFmtId="0" fontId="8" fillId="2" borderId="0">
      <alignment vertical="center"/>
    </xf>
    <xf numFmtId="0" fontId="9" fillId="8" borderId="0">
      <alignment vertical="center"/>
    </xf>
    <xf numFmtId="0" fontId="8" fillId="14" borderId="0">
      <alignment vertical="center"/>
    </xf>
  </cellStyleXfs>
  <cellXfs count="25">
    <xf numFmtId="0" fontId="0" fillId="0" borderId="0" xfId="0" applyAlignment="true">
      <alignment vertical="center"/>
    </xf>
    <xf numFmtId="0" fontId="0" fillId="0" borderId="0" xfId="0" applyFill="true" applyBorder="true" applyAlignment="true">
      <alignment vertical="center"/>
    </xf>
    <xf numFmtId="0" fontId="1" fillId="0" borderId="0" xfId="0" applyFont="true" applyFill="true" applyBorder="true" applyAlignment="true">
      <alignment vertical="center"/>
    </xf>
    <xf numFmtId="0" fontId="1" fillId="0" borderId="0" xfId="0" applyFont="true" applyFill="true" applyAlignment="true">
      <alignment vertical="center"/>
    </xf>
    <xf numFmtId="0" fontId="1" fillId="0" borderId="0" xfId="0" applyFont="true" applyAlignment="true">
      <alignment vertical="center"/>
    </xf>
    <xf numFmtId="0" fontId="0" fillId="0" borderId="0" xfId="0" applyAlignment="true">
      <alignment horizontal="center" vertical="center"/>
    </xf>
    <xf numFmtId="177" fontId="0" fillId="0" borderId="0" xfId="0" applyNumberFormat="true" applyAlignment="true">
      <alignment horizontal="center" vertical="center"/>
    </xf>
    <xf numFmtId="0" fontId="2" fillId="0" borderId="0" xfId="0" applyFont="true" applyFill="true" applyAlignment="true">
      <alignment horizontal="center" vertical="center"/>
    </xf>
    <xf numFmtId="0" fontId="0" fillId="0" borderId="0" xfId="0" applyFill="true" applyBorder="true" applyAlignment="true">
      <alignment horizontal="center" vertical="center" shrinkToFit="true"/>
    </xf>
    <xf numFmtId="49" fontId="3"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center" vertical="center" shrinkToFit="true"/>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shrinkToFit="true"/>
    </xf>
    <xf numFmtId="0" fontId="1" fillId="0" borderId="0" xfId="0" applyFont="true" applyAlignment="true">
      <alignment horizontal="left" vertical="center"/>
    </xf>
    <xf numFmtId="177" fontId="2" fillId="0" borderId="0" xfId="0" applyNumberFormat="true" applyFont="true" applyFill="true" applyAlignment="true">
      <alignment horizontal="center" vertical="center"/>
    </xf>
    <xf numFmtId="31" fontId="6" fillId="0" borderId="0" xfId="0" applyNumberFormat="true" applyFont="true" applyFill="true" applyBorder="true" applyAlignment="true">
      <alignment horizontal="center" vertical="center"/>
    </xf>
    <xf numFmtId="0" fontId="6" fillId="0" borderId="0" xfId="0" applyFont="true" applyFill="true" applyBorder="true" applyAlignment="true">
      <alignment horizontal="center" vertical="center"/>
    </xf>
    <xf numFmtId="177" fontId="6" fillId="0" borderId="0" xfId="0" applyNumberFormat="true" applyFont="true" applyFill="true" applyBorder="true" applyAlignment="true">
      <alignment horizontal="center" vertical="center"/>
    </xf>
    <xf numFmtId="176" fontId="3" fillId="0" borderId="1" xfId="0" applyNumberFormat="true" applyFont="true" applyFill="true" applyBorder="true" applyAlignment="true">
      <alignment horizontal="center" vertical="center" wrapText="true"/>
    </xf>
    <xf numFmtId="177" fontId="3"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177" fontId="1" fillId="0" borderId="1" xfId="0" applyNumberFormat="true" applyFont="true" applyFill="true" applyBorder="true" applyAlignment="true">
      <alignment horizontal="center" vertical="center"/>
    </xf>
    <xf numFmtId="0" fontId="1" fillId="0" borderId="0" xfId="0" applyFont="true" applyAlignment="true">
      <alignment horizontal="center" vertical="center"/>
    </xf>
    <xf numFmtId="177" fontId="1" fillId="0" borderId="0" xfId="0" applyNumberFormat="true" applyFont="true" applyAlignment="true">
      <alignment horizontal="center" vertical="center"/>
    </xf>
    <xf numFmtId="0" fontId="7" fillId="0" borderId="1" xfId="0" applyFont="true"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zoomScale="85" zoomScaleNormal="85" workbookViewId="0">
      <pane ySplit="3" topLeftCell="A4" activePane="bottomLeft" state="frozen"/>
      <selection/>
      <selection pane="bottomLeft" activeCell="O9" sqref="O9"/>
    </sheetView>
  </sheetViews>
  <sheetFormatPr defaultColWidth="9" defaultRowHeight="13.5"/>
  <cols>
    <col min="1" max="1" width="11.4416666666667" customWidth="true"/>
    <col min="2" max="2" width="22.4583333333333" style="5" customWidth="true"/>
    <col min="3" max="3" width="24.3833333333333" style="5" customWidth="true"/>
    <col min="4" max="4" width="16.8916666666667" style="5" customWidth="true"/>
    <col min="5" max="5" width="6.63333333333333" style="5" customWidth="true"/>
    <col min="6" max="6" width="6.40833333333333" style="5" customWidth="true"/>
    <col min="7" max="7" width="7.48333333333333" style="6" customWidth="true"/>
    <col min="8" max="8" width="4.91666666666667" style="5" customWidth="true"/>
    <col min="9" max="9" width="21.9083333333333" style="5" customWidth="true"/>
  </cols>
  <sheetData>
    <row r="1" s="1" customFormat="true" ht="30" customHeight="true" spans="1:9">
      <c r="A1" s="7" t="s">
        <v>0</v>
      </c>
      <c r="B1" s="7"/>
      <c r="C1" s="7"/>
      <c r="D1" s="7"/>
      <c r="E1" s="7"/>
      <c r="F1" s="7"/>
      <c r="G1" s="14"/>
      <c r="H1" s="7"/>
      <c r="I1" s="7"/>
    </row>
    <row r="2" s="1" customFormat="true" ht="18" customHeight="true" spans="2:9">
      <c r="B2" s="8"/>
      <c r="C2" s="8"/>
      <c r="D2" s="8"/>
      <c r="E2" s="15"/>
      <c r="F2" s="16"/>
      <c r="G2" s="17"/>
      <c r="H2" s="16"/>
      <c r="I2" s="16"/>
    </row>
    <row r="3" s="1" customFormat="true" ht="50" customHeight="true" spans="1:9">
      <c r="A3" s="9" t="s">
        <v>1</v>
      </c>
      <c r="B3" s="10" t="s">
        <v>2</v>
      </c>
      <c r="C3" s="10" t="s">
        <v>3</v>
      </c>
      <c r="D3" s="10" t="s">
        <v>4</v>
      </c>
      <c r="E3" s="18" t="s">
        <v>5</v>
      </c>
      <c r="F3" s="18" t="s">
        <v>6</v>
      </c>
      <c r="G3" s="19" t="s">
        <v>7</v>
      </c>
      <c r="H3" s="18" t="s">
        <v>8</v>
      </c>
      <c r="I3" s="18" t="s">
        <v>9</v>
      </c>
    </row>
    <row r="4" s="2" customFormat="true" ht="24" customHeight="true" spans="1:9">
      <c r="A4" s="11" t="s">
        <v>10</v>
      </c>
      <c r="B4" s="12" t="s">
        <v>11</v>
      </c>
      <c r="C4" s="12" t="s">
        <v>12</v>
      </c>
      <c r="D4" s="12" t="s">
        <v>13</v>
      </c>
      <c r="E4" s="20">
        <v>71</v>
      </c>
      <c r="F4" s="20">
        <v>76.4</v>
      </c>
      <c r="G4" s="21">
        <f>E4*0.5+F4*0.5</f>
        <v>73.7</v>
      </c>
      <c r="H4" s="20">
        <v>2</v>
      </c>
      <c r="I4" s="20"/>
    </row>
    <row r="5" s="2" customFormat="true" ht="24" customHeight="true" spans="1:9">
      <c r="A5" s="11" t="s">
        <v>14</v>
      </c>
      <c r="B5" s="12" t="s">
        <v>11</v>
      </c>
      <c r="C5" s="12" t="s">
        <v>12</v>
      </c>
      <c r="D5" s="12" t="s">
        <v>13</v>
      </c>
      <c r="E5" s="20">
        <v>69</v>
      </c>
      <c r="F5" s="20">
        <v>78.7</v>
      </c>
      <c r="G5" s="21">
        <f t="shared" ref="G5:G15" si="0">E5*0.5+F5*0.5</f>
        <v>73.85</v>
      </c>
      <c r="H5" s="20">
        <v>1</v>
      </c>
      <c r="I5" s="24" t="s">
        <v>15</v>
      </c>
    </row>
    <row r="6" s="2" customFormat="true" ht="24" customHeight="true" spans="1:9">
      <c r="A6" s="11" t="s">
        <v>16</v>
      </c>
      <c r="B6" s="12" t="s">
        <v>11</v>
      </c>
      <c r="C6" s="12" t="s">
        <v>12</v>
      </c>
      <c r="D6" s="12" t="s">
        <v>13</v>
      </c>
      <c r="E6" s="20">
        <v>68</v>
      </c>
      <c r="F6" s="20">
        <v>78.2</v>
      </c>
      <c r="G6" s="21">
        <f t="shared" si="0"/>
        <v>73.1</v>
      </c>
      <c r="H6" s="20">
        <v>3</v>
      </c>
      <c r="I6" s="20"/>
    </row>
    <row r="7" s="2" customFormat="true" ht="24" customHeight="true" spans="1:9">
      <c r="A7" s="11" t="s">
        <v>17</v>
      </c>
      <c r="B7" s="12" t="s">
        <v>11</v>
      </c>
      <c r="C7" s="12" t="s">
        <v>18</v>
      </c>
      <c r="D7" s="12" t="s">
        <v>19</v>
      </c>
      <c r="E7" s="20">
        <v>73</v>
      </c>
      <c r="F7" s="20">
        <v>82</v>
      </c>
      <c r="G7" s="21">
        <f t="shared" si="0"/>
        <v>77.5</v>
      </c>
      <c r="H7" s="20">
        <v>2</v>
      </c>
      <c r="I7" s="20"/>
    </row>
    <row r="8" s="2" customFormat="true" ht="24" customHeight="true" spans="1:9">
      <c r="A8" s="11" t="s">
        <v>20</v>
      </c>
      <c r="B8" s="12" t="s">
        <v>11</v>
      </c>
      <c r="C8" s="12" t="s">
        <v>18</v>
      </c>
      <c r="D8" s="12" t="s">
        <v>19</v>
      </c>
      <c r="E8" s="20">
        <v>72</v>
      </c>
      <c r="F8" s="20">
        <v>83.6</v>
      </c>
      <c r="G8" s="21">
        <f t="shared" si="0"/>
        <v>77.8</v>
      </c>
      <c r="H8" s="20">
        <v>1</v>
      </c>
      <c r="I8" s="24" t="s">
        <v>15</v>
      </c>
    </row>
    <row r="9" s="2" customFormat="true" ht="24" customHeight="true" spans="1:9">
      <c r="A9" s="11" t="s">
        <v>21</v>
      </c>
      <c r="B9" s="12" t="s">
        <v>11</v>
      </c>
      <c r="C9" s="12" t="s">
        <v>18</v>
      </c>
      <c r="D9" s="12" t="s">
        <v>19</v>
      </c>
      <c r="E9" s="20">
        <v>65</v>
      </c>
      <c r="F9" s="20">
        <v>78.2</v>
      </c>
      <c r="G9" s="21">
        <f t="shared" si="0"/>
        <v>71.6</v>
      </c>
      <c r="H9" s="20">
        <v>3</v>
      </c>
      <c r="I9" s="20"/>
    </row>
    <row r="10" s="2" customFormat="true" ht="24" customHeight="true" spans="1:9">
      <c r="A10" s="11" t="s">
        <v>22</v>
      </c>
      <c r="B10" s="12" t="s">
        <v>11</v>
      </c>
      <c r="C10" s="12" t="s">
        <v>18</v>
      </c>
      <c r="D10" s="12" t="s">
        <v>23</v>
      </c>
      <c r="E10" s="20">
        <v>70</v>
      </c>
      <c r="F10" s="20">
        <v>83.4</v>
      </c>
      <c r="G10" s="21">
        <f t="shared" si="0"/>
        <v>76.7</v>
      </c>
      <c r="H10" s="20">
        <v>2</v>
      </c>
      <c r="I10" s="20"/>
    </row>
    <row r="11" s="2" customFormat="true" ht="24" customHeight="true" spans="1:9">
      <c r="A11" s="11" t="s">
        <v>24</v>
      </c>
      <c r="B11" s="12" t="s">
        <v>11</v>
      </c>
      <c r="C11" s="12" t="s">
        <v>18</v>
      </c>
      <c r="D11" s="12" t="s">
        <v>23</v>
      </c>
      <c r="E11" s="20">
        <v>70</v>
      </c>
      <c r="F11" s="20">
        <v>83.8</v>
      </c>
      <c r="G11" s="21">
        <f t="shared" si="0"/>
        <v>76.9</v>
      </c>
      <c r="H11" s="20">
        <v>1</v>
      </c>
      <c r="I11" s="24" t="s">
        <v>15</v>
      </c>
    </row>
    <row r="12" s="2" customFormat="true" ht="24" customHeight="true" spans="1:9">
      <c r="A12" s="11" t="s">
        <v>25</v>
      </c>
      <c r="B12" s="12" t="s">
        <v>11</v>
      </c>
      <c r="C12" s="12" t="s">
        <v>18</v>
      </c>
      <c r="D12" s="12" t="s">
        <v>23</v>
      </c>
      <c r="E12" s="20">
        <v>64</v>
      </c>
      <c r="F12" s="20">
        <v>80</v>
      </c>
      <c r="G12" s="21">
        <f t="shared" si="0"/>
        <v>72</v>
      </c>
      <c r="H12" s="20">
        <v>3</v>
      </c>
      <c r="I12" s="20"/>
    </row>
    <row r="13" s="2" customFormat="true" ht="24" customHeight="true" spans="1:9">
      <c r="A13" s="11" t="s">
        <v>26</v>
      </c>
      <c r="B13" s="12" t="s">
        <v>11</v>
      </c>
      <c r="C13" s="12" t="s">
        <v>18</v>
      </c>
      <c r="D13" s="12" t="s">
        <v>27</v>
      </c>
      <c r="E13" s="20">
        <v>72</v>
      </c>
      <c r="F13" s="20">
        <v>84.4</v>
      </c>
      <c r="G13" s="21">
        <f t="shared" si="0"/>
        <v>78.2</v>
      </c>
      <c r="H13" s="20">
        <v>1</v>
      </c>
      <c r="I13" s="24" t="s">
        <v>15</v>
      </c>
    </row>
    <row r="14" s="2" customFormat="true" ht="24" customHeight="true" spans="1:9">
      <c r="A14" s="11" t="s">
        <v>28</v>
      </c>
      <c r="B14" s="12" t="s">
        <v>11</v>
      </c>
      <c r="C14" s="12" t="s">
        <v>18</v>
      </c>
      <c r="D14" s="12" t="s">
        <v>27</v>
      </c>
      <c r="E14" s="20">
        <v>68</v>
      </c>
      <c r="F14" s="20">
        <v>82.5</v>
      </c>
      <c r="G14" s="21">
        <f t="shared" si="0"/>
        <v>75.25</v>
      </c>
      <c r="H14" s="20">
        <v>2</v>
      </c>
      <c r="I14" s="20"/>
    </row>
    <row r="15" s="2" customFormat="true" ht="24" customHeight="true" spans="1:9">
      <c r="A15" s="11" t="s">
        <v>29</v>
      </c>
      <c r="B15" s="12" t="s">
        <v>11</v>
      </c>
      <c r="C15" s="12" t="s">
        <v>18</v>
      </c>
      <c r="D15" s="12" t="s">
        <v>27</v>
      </c>
      <c r="E15" s="20">
        <v>62</v>
      </c>
      <c r="F15" s="20">
        <v>80.3</v>
      </c>
      <c r="G15" s="21">
        <f t="shared" si="0"/>
        <v>71.15</v>
      </c>
      <c r="H15" s="20">
        <v>3</v>
      </c>
      <c r="I15" s="20"/>
    </row>
    <row r="16" s="3" customFormat="true" ht="24" customHeight="true" spans="1:9">
      <c r="A16" s="11" t="s">
        <v>30</v>
      </c>
      <c r="B16" s="12" t="s">
        <v>31</v>
      </c>
      <c r="C16" s="12" t="s">
        <v>32</v>
      </c>
      <c r="D16" s="12" t="s">
        <v>33</v>
      </c>
      <c r="E16" s="20"/>
      <c r="F16" s="20">
        <v>80.6</v>
      </c>
      <c r="G16" s="21">
        <f>F16</f>
        <v>80.6</v>
      </c>
      <c r="H16" s="20"/>
      <c r="I16" s="24" t="s">
        <v>15</v>
      </c>
    </row>
    <row r="17" s="3" customFormat="true" ht="24" customHeight="true" spans="1:9">
      <c r="A17" s="11" t="s">
        <v>34</v>
      </c>
      <c r="B17" s="12" t="s">
        <v>31</v>
      </c>
      <c r="C17" s="12" t="s">
        <v>32</v>
      </c>
      <c r="D17" s="12" t="s">
        <v>35</v>
      </c>
      <c r="E17" s="20"/>
      <c r="F17" s="20">
        <v>83.3</v>
      </c>
      <c r="G17" s="21">
        <f>F17</f>
        <v>83.3</v>
      </c>
      <c r="H17" s="20"/>
      <c r="I17" s="24" t="s">
        <v>15</v>
      </c>
    </row>
    <row r="18" s="4" customFormat="true" ht="24" customHeight="true" spans="2:9">
      <c r="B18" s="13"/>
      <c r="C18" s="13"/>
      <c r="D18" s="13"/>
      <c r="E18" s="13"/>
      <c r="F18" s="22"/>
      <c r="G18" s="23"/>
      <c r="H18" s="22"/>
      <c r="I18" s="22"/>
    </row>
  </sheetData>
  <mergeCells count="3">
    <mergeCell ref="A1:I1"/>
    <mergeCell ref="E2:I2"/>
    <mergeCell ref="B18:E18"/>
  </mergeCells>
  <pageMargins left="0.393055555555556" right="0.314583333333333" top="0.511805555555556"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16" sqref="K16"/>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fengdu</cp:lastModifiedBy>
  <dcterms:created xsi:type="dcterms:W3CDTF">2023-05-12T19:15:00Z</dcterms:created>
  <dcterms:modified xsi:type="dcterms:W3CDTF">2025-11-15T13:11:56Z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5C314BAC7D2D4733B46CEEEF5D72590B</vt:lpwstr>
  </property>
</Properties>
</file>